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J81306-K20\Desktop\"/>
    </mc:Choice>
  </mc:AlternateContent>
  <xr:revisionPtr revIDLastSave="0" documentId="13_ncr:1000001_{0708628F-4ED1-8F4F-94B7-BE201C23C93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込書" sheetId="3" r:id="rId1"/>
    <sheet name="作品票印刷シート" sheetId="2" r:id="rId2"/>
    <sheet name="リスト" sheetId="5" state="hidden" r:id="rId3"/>
  </sheets>
  <definedNames>
    <definedName name="_xlnm.Print_Area" localSheetId="1">作品票印刷シート!$A$1:$M$140</definedName>
    <definedName name="_xlnm.Print_Area" localSheetId="0">申込書!$A$1:$M$23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F21" i="2"/>
  <c r="C13" i="2"/>
  <c r="F13" i="2"/>
  <c r="C5" i="2"/>
  <c r="F5" i="2"/>
  <c r="D136" i="2"/>
  <c r="I135" i="2"/>
  <c r="D135" i="2"/>
  <c r="I134" i="2"/>
  <c r="D134" i="2"/>
  <c r="F133" i="2"/>
  <c r="D128" i="2"/>
  <c r="I127" i="2"/>
  <c r="D127" i="2"/>
  <c r="I126" i="2"/>
  <c r="D126" i="2"/>
  <c r="F125" i="2"/>
  <c r="D120" i="2"/>
  <c r="I119" i="2"/>
  <c r="D119" i="2"/>
  <c r="I118" i="2"/>
  <c r="D118" i="2"/>
  <c r="F117" i="2"/>
  <c r="D108" i="2"/>
  <c r="I107" i="2"/>
  <c r="D107" i="2"/>
  <c r="I106" i="2"/>
  <c r="D106" i="2"/>
  <c r="F105" i="2"/>
  <c r="D100" i="2"/>
  <c r="I99" i="2"/>
  <c r="D99" i="2"/>
  <c r="I98" i="2"/>
  <c r="D98" i="2"/>
  <c r="F97" i="2"/>
  <c r="D92" i="2"/>
  <c r="I91" i="2"/>
  <c r="D91" i="2"/>
  <c r="I90" i="2"/>
  <c r="D90" i="2"/>
  <c r="F89" i="2"/>
  <c r="D80" i="2"/>
  <c r="I79" i="2"/>
  <c r="D79" i="2"/>
  <c r="I78" i="2"/>
  <c r="D78" i="2"/>
  <c r="F77" i="2"/>
  <c r="D72" i="2"/>
  <c r="I71" i="2"/>
  <c r="D71" i="2"/>
  <c r="I70" i="2"/>
  <c r="D70" i="2"/>
  <c r="F69" i="2"/>
  <c r="I62" i="2"/>
  <c r="D62" i="2"/>
  <c r="I50" i="2"/>
  <c r="D50" i="2"/>
  <c r="D44" i="2"/>
  <c r="I43" i="2"/>
  <c r="D43" i="2"/>
  <c r="I42" i="2"/>
  <c r="D42" i="2"/>
  <c r="F41" i="2"/>
  <c r="D36" i="2"/>
  <c r="I35" i="2"/>
  <c r="D35" i="2"/>
  <c r="I34" i="2"/>
  <c r="D34" i="2"/>
  <c r="F33" i="2"/>
  <c r="D24" i="2"/>
  <c r="I23" i="2"/>
  <c r="D23" i="2"/>
  <c r="I22" i="2"/>
  <c r="D22" i="2"/>
  <c r="D16" i="2"/>
  <c r="I15" i="2"/>
  <c r="D15" i="2"/>
  <c r="I14" i="2"/>
  <c r="D14" i="2"/>
  <c r="D8" i="2"/>
  <c r="I7" i="2"/>
  <c r="D7" i="2"/>
  <c r="I6" i="2"/>
  <c r="D6" i="2"/>
  <c r="D64" i="2"/>
  <c r="I63" i="2"/>
  <c r="F61" i="2"/>
  <c r="D63" i="2"/>
  <c r="D52" i="2"/>
  <c r="I51" i="2"/>
  <c r="D51" i="2"/>
  <c r="F49" i="2"/>
  <c r="C33" i="2"/>
  <c r="C41" i="2"/>
  <c r="C49" i="2"/>
  <c r="C61" i="2"/>
  <c r="C69" i="2"/>
  <c r="C77" i="2"/>
  <c r="C89" i="2"/>
  <c r="C97" i="2"/>
  <c r="C105" i="2"/>
  <c r="C117" i="2"/>
  <c r="C125" i="2"/>
  <c r="C133" i="2"/>
  <c r="B131" i="2"/>
  <c r="B123" i="2"/>
  <c r="B115" i="2"/>
  <c r="B103" i="2"/>
  <c r="B95" i="2"/>
  <c r="B87" i="2"/>
  <c r="B75" i="2"/>
  <c r="B67" i="2"/>
  <c r="B59" i="2"/>
  <c r="B47" i="2"/>
  <c r="B39" i="2"/>
  <c r="B31" i="2"/>
  <c r="B19" i="2"/>
  <c r="B11" i="2"/>
  <c r="B22" i="3"/>
  <c r="B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木下博之</author>
  </authors>
  <commentList>
    <comment ref="I6" authorId="0" shapeId="0" xr:uid="{8C610C00-5897-41B1-BFBA-D6091B6019B8}">
      <text>
        <r>
          <rPr>
            <b/>
            <sz val="14"/>
            <color indexed="81"/>
            <rFont val="BIZ UD明朝 Medium"/>
            <family val="1"/>
            <charset val="128"/>
          </rPr>
          <t>担当者:</t>
        </r>
        <r>
          <rPr>
            <sz val="14"/>
            <color indexed="81"/>
            <rFont val="BIZ UD明朝 Medium"/>
            <family val="1"/>
            <charset val="128"/>
          </rPr>
          <t xml:space="preserve">
申込書のシートに入力してください
印刷範囲にご注意ください</t>
        </r>
      </text>
    </comment>
  </commentList>
</comments>
</file>

<file path=xl/sharedStrings.xml><?xml version="1.0" encoding="utf-8"?>
<sst xmlns="http://schemas.openxmlformats.org/spreadsheetml/2006/main" count="254" uniqueCount="53">
  <si>
    <t>作品名</t>
    <rPh sb="0" eb="3">
      <t>サクヒンメイ</t>
    </rPh>
    <phoneticPr fontId="2"/>
  </si>
  <si>
    <t>学年</t>
    <rPh sb="0" eb="2">
      <t>ガクネン</t>
    </rPh>
    <phoneticPr fontId="2"/>
  </si>
  <si>
    <t>地区名</t>
    <rPh sb="0" eb="3">
      <t>チクメイ</t>
    </rPh>
    <phoneticPr fontId="2"/>
  </si>
  <si>
    <t>学校名</t>
    <rPh sb="0" eb="3">
      <t>ガッコウメイ</t>
    </rPh>
    <phoneticPr fontId="2"/>
  </si>
  <si>
    <t>名前</t>
    <rPh sb="0" eb="2">
      <t>ナマエ</t>
    </rPh>
    <phoneticPr fontId="2"/>
  </si>
  <si>
    <t>※ ケント紙または１３５ｷﾛ以上の上質紙など、白い厚紙で作成してください。</t>
    <rPh sb="5" eb="6">
      <t>カミ</t>
    </rPh>
    <rPh sb="14" eb="16">
      <t>イジョウ</t>
    </rPh>
    <rPh sb="17" eb="19">
      <t>ジョウシツ</t>
    </rPh>
    <rPh sb="19" eb="20">
      <t>シ</t>
    </rPh>
    <rPh sb="23" eb="24">
      <t>シロ</t>
    </rPh>
    <rPh sb="25" eb="27">
      <t>アツガミ</t>
    </rPh>
    <rPh sb="28" eb="30">
      <t>サクセイ</t>
    </rPh>
    <phoneticPr fontId="2"/>
  </si>
  <si>
    <t>※ 点線で切り取って利用してください。</t>
    <rPh sb="2" eb="4">
      <t>テンセン</t>
    </rPh>
    <rPh sb="5" eb="6">
      <t>キ</t>
    </rPh>
    <rPh sb="7" eb="8">
      <t>ト</t>
    </rPh>
    <rPh sb="10" eb="12">
      <t>リヨウ</t>
    </rPh>
    <phoneticPr fontId="2"/>
  </si>
  <si>
    <t>（</t>
    <phoneticPr fontId="2"/>
  </si>
  <si>
    <t>）部門</t>
    <rPh sb="1" eb="3">
      <t>ブモン</t>
    </rPh>
    <phoneticPr fontId="2"/>
  </si>
  <si>
    <t>審査№</t>
    <rPh sb="0" eb="2">
      <t>シンサ</t>
    </rPh>
    <phoneticPr fontId="2"/>
  </si>
  <si>
    <t>※事務局が記入します</t>
    <rPh sb="1" eb="4">
      <t>ジムキョク</t>
    </rPh>
    <rPh sb="5" eb="7">
      <t>キニュウ</t>
    </rPh>
    <phoneticPr fontId="2"/>
  </si>
  <si>
    <t>分野</t>
    <rPh sb="0" eb="2">
      <t>ブンヤ</t>
    </rPh>
    <phoneticPr fontId="2"/>
  </si>
  <si>
    <t>部門</t>
    <rPh sb="0" eb="2">
      <t>ブモン</t>
    </rPh>
    <phoneticPr fontId="2"/>
  </si>
  <si>
    <t>地区</t>
    <rPh sb="0" eb="2">
      <t>チク</t>
    </rPh>
    <phoneticPr fontId="2"/>
  </si>
  <si>
    <t>様式１</t>
    <phoneticPr fontId="2"/>
  </si>
  <si>
    <t>技術</t>
    <rPh sb="0" eb="2">
      <t>ギジュツ</t>
    </rPh>
    <phoneticPr fontId="2"/>
  </si>
  <si>
    <t>Ⅰ</t>
    <phoneticPr fontId="2"/>
  </si>
  <si>
    <t>例</t>
    <rPh sb="0" eb="1">
      <t>レイ</t>
    </rPh>
    <phoneticPr fontId="2"/>
  </si>
  <si>
    <t>広島　太郎</t>
    <rPh sb="0" eb="2">
      <t>ヒロシマ</t>
    </rPh>
    <rPh sb="3" eb="5">
      <t>タロウ</t>
    </rPh>
    <phoneticPr fontId="2"/>
  </si>
  <si>
    <t>広島市</t>
  </si>
  <si>
    <t>広島
 ・
芸北</t>
  </si>
  <si>
    <t>呉
賀茂</t>
  </si>
  <si>
    <t>尾三</t>
  </si>
  <si>
    <t>福山</t>
  </si>
  <si>
    <t>備北</t>
  </si>
  <si>
    <t>家庭</t>
    <rPh sb="0" eb="2">
      <t>カテイ</t>
    </rPh>
    <phoneticPr fontId="2"/>
  </si>
  <si>
    <t>Ⅱ</t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</si>
  <si>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</si>
  <si>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</si>
  <si>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高さ</t>
    <rPh sb="0" eb="1">
      <t>タカ</t>
    </rPh>
    <phoneticPr fontId="2"/>
  </si>
  <si>
    <t>×</t>
    <phoneticPr fontId="2"/>
  </si>
  <si>
    <t>展示時の作品の大きさ</t>
    <rPh sb="0" eb="3">
      <t>テンジジ</t>
    </rPh>
    <rPh sb="4" eb="6">
      <t>サクヒン</t>
    </rPh>
    <rPh sb="7" eb="8">
      <t>オオ</t>
    </rPh>
    <phoneticPr fontId="2"/>
  </si>
  <si>
    <t>マルチボックス</t>
    <phoneticPr fontId="2"/>
  </si>
  <si>
    <t>緊急
連絡先</t>
    <rPh sb="0" eb="2">
      <t>キンキュウ</t>
    </rPh>
    <rPh sb="3" eb="6">
      <t>レンラクサキ</t>
    </rPh>
    <phoneticPr fontId="2"/>
  </si>
  <si>
    <t>学校
電話</t>
    <rPh sb="0" eb="2">
      <t>ガッコウ</t>
    </rPh>
    <rPh sb="3" eb="5">
      <t>デンワ</t>
    </rPh>
    <phoneticPr fontId="2"/>
  </si>
  <si>
    <t>メール
アドレス</t>
    <phoneticPr fontId="2"/>
  </si>
  <si>
    <t>備考</t>
    <rPh sb="0" eb="2">
      <t>ビコウ</t>
    </rPh>
    <phoneticPr fontId="2"/>
  </si>
  <si>
    <t>送付先：</t>
    <rPh sb="0" eb="3">
      <t>ソウフサキ</t>
    </rPh>
    <phoneticPr fontId="2"/>
  </si>
  <si>
    <t>担当者</t>
    <rPh sb="0" eb="3">
      <t>タントウシャ</t>
    </rPh>
    <phoneticPr fontId="2"/>
  </si>
  <si>
    <t>h.student.work.c@gmail.com</t>
    <phoneticPr fontId="2"/>
  </si>
  <si>
    <t>）分野（</t>
    <phoneticPr fontId="2"/>
  </si>
  <si>
    <t>生徒作品コンクール</t>
    <rPh sb="0" eb="4">
      <t>セイトサクヒン</t>
    </rPh>
    <phoneticPr fontId="2"/>
  </si>
  <si>
    <t>生徒作品コンクール　申込書</t>
    <phoneticPr fontId="2"/>
  </si>
  <si>
    <t>　</t>
    <phoneticPr fontId="2"/>
  </si>
  <si>
    <t>第</t>
    <rPh sb="0" eb="1">
      <t>ダイ</t>
    </rPh>
    <phoneticPr fontId="2"/>
  </si>
  <si>
    <t>回　広島県中学生創造ものづくり教育フェア</t>
    <rPh sb="0" eb="1">
      <t>カイ</t>
    </rPh>
    <phoneticPr fontId="2"/>
  </si>
  <si>
    <r>
      <t xml:space="preserve">※運営の都合上、
</t>
    </r>
    <r>
      <rPr>
        <b/>
        <sz val="11"/>
        <color rgb="FFFF0000"/>
        <rFont val="BIZ UD明朝 Medium"/>
        <family val="1"/>
        <charset val="128"/>
      </rPr>
      <t>一次〆切９／12（金）、二次〆切９／18（木）17:00までに事務局</t>
    </r>
    <r>
      <rPr>
        <sz val="11"/>
        <color rgb="FFFF0000"/>
        <rFont val="BIZ UD明朝 Medium"/>
        <family val="1"/>
        <charset val="128"/>
      </rPr>
      <t xml:space="preserve">
（府中町立府中中学校：折出）へ添付ファイルとし提出してください。</t>
    </r>
    <rPh sb="9" eb="11">
      <t>イチジ</t>
    </rPh>
    <rPh sb="11" eb="13">
      <t>シメキリ</t>
    </rPh>
    <rPh sb="18" eb="19">
      <t>キン</t>
    </rPh>
    <rPh sb="21" eb="23">
      <t>ニジ</t>
    </rPh>
    <rPh sb="23" eb="25">
      <t>シメキリ</t>
    </rPh>
    <rPh sb="30" eb="31">
      <t>モク</t>
    </rPh>
    <rPh sb="45" eb="48">
      <t>フチュウチョウ</t>
    </rPh>
    <rPh sb="48" eb="49">
      <t>リツ</t>
    </rPh>
    <rPh sb="49" eb="51">
      <t>フチュウ</t>
    </rPh>
    <rPh sb="51" eb="54">
      <t>チュウガッコウ</t>
    </rPh>
    <rPh sb="55" eb="57">
      <t>オリデ</t>
    </rPh>
    <rPh sb="59" eb="61">
      <t>テンプ</t>
    </rPh>
    <rPh sb="67" eb="6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</si>
</sst>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4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u/>
      <sz val="10.45"/>
      <color indexed="12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8"/>
      <name val="BIZ UD明朝 Medium"/>
      <family val="1"/>
      <charset val="128"/>
    </font>
    <font>
      <sz val="20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4"/>
      <color indexed="81"/>
      <name val="BIZ UD明朝 Medium"/>
      <family val="1"/>
      <charset val="128"/>
    </font>
    <font>
      <sz val="14"/>
      <color indexed="8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5"/>
      <name val="BIZ UD明朝 Medium"/>
      <family val="1"/>
      <charset val="128"/>
    </font>
    <font>
      <u/>
      <sz val="14"/>
      <color indexed="12"/>
      <name val="BIZ UD明朝 Medium"/>
      <family val="1"/>
      <charset val="128"/>
    </font>
    <font>
      <sz val="22"/>
      <name val="BIZ UD明朝 Medium"/>
      <family val="1"/>
      <charset val="128"/>
    </font>
    <font>
      <sz val="24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8" fillId="3" borderId="0" xfId="3" applyFont="1" applyFill="1" applyAlignment="1" applyProtection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13" fillId="0" borderId="6" xfId="1" applyFont="1" applyBorder="1" applyAlignment="1">
      <alignment horizontal="distributed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6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8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6" fillId="0" borderId="9" xfId="1" applyFont="1" applyBorder="1">
      <alignment vertical="center"/>
    </xf>
    <xf numFmtId="0" fontId="10" fillId="0" borderId="0" xfId="1" applyFont="1" applyAlignment="1">
      <alignment horizontal="left" indent="1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9" fillId="5" borderId="22" xfId="0" applyFont="1" applyFill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20" fillId="0" borderId="0" xfId="3" applyFont="1" applyAlignment="1" applyProtection="1">
      <alignment horizontal="left" vertical="top" shrinkToFit="1"/>
    </xf>
    <xf numFmtId="0" fontId="18" fillId="0" borderId="0" xfId="0" applyFont="1" applyAlignment="1">
      <alignment horizontal="left" vertical="top" wrapText="1"/>
    </xf>
    <xf numFmtId="0" fontId="18" fillId="3" borderId="44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20" fillId="3" borderId="44" xfId="3" applyFont="1" applyFill="1" applyBorder="1" applyAlignment="1" applyProtection="1">
      <alignment horizontal="left" vertical="center" shrinkToFit="1"/>
    </xf>
    <xf numFmtId="0" fontId="20" fillId="0" borderId="32" xfId="3" applyFont="1" applyFill="1" applyBorder="1" applyAlignment="1" applyProtection="1">
      <alignment horizontal="center" vertical="center" shrinkToFit="1"/>
    </xf>
    <xf numFmtId="0" fontId="20" fillId="0" borderId="33" xfId="3" applyFont="1" applyFill="1" applyBorder="1" applyAlignment="1" applyProtection="1">
      <alignment horizontal="center" vertical="center" shrinkToFit="1"/>
    </xf>
    <xf numFmtId="0" fontId="20" fillId="0" borderId="34" xfId="3" applyFont="1" applyFill="1" applyBorder="1" applyAlignment="1" applyProtection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 shrinkToFit="1"/>
    </xf>
    <xf numFmtId="0" fontId="9" fillId="5" borderId="48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/>
    </xf>
    <xf numFmtId="0" fontId="9" fillId="0" borderId="35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/>
    </xf>
    <xf numFmtId="0" fontId="19" fillId="0" borderId="0" xfId="1" applyFont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21" fillId="0" borderId="2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3" fillId="0" borderId="3" xfId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12" fillId="0" borderId="45" xfId="1" applyFont="1" applyBorder="1" applyAlignment="1">
      <alignment horizontal="center" vertical="top"/>
    </xf>
    <xf numFmtId="0" fontId="12" fillId="0" borderId="44" xfId="1" applyFont="1" applyBorder="1" applyAlignment="1">
      <alignment horizontal="center" vertical="top"/>
    </xf>
    <xf numFmtId="0" fontId="12" fillId="0" borderId="46" xfId="1" applyFont="1" applyBorder="1" applyAlignment="1">
      <alignment horizontal="center" vertical="top"/>
    </xf>
    <xf numFmtId="0" fontId="12" fillId="0" borderId="47" xfId="1" applyFont="1" applyBorder="1" applyAlignment="1">
      <alignment horizontal="center" vertical="top"/>
    </xf>
    <xf numFmtId="0" fontId="12" fillId="0" borderId="6" xfId="1" applyFont="1" applyBorder="1" applyAlignment="1">
      <alignment horizontal="center" vertical="top"/>
    </xf>
    <xf numFmtId="0" fontId="12" fillId="0" borderId="48" xfId="1" applyFont="1" applyBorder="1" applyAlignment="1">
      <alignment horizontal="center" vertical="top"/>
    </xf>
    <xf numFmtId="0" fontId="19" fillId="0" borderId="0" xfId="1" applyFont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left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_生徒作品表" xfId="1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.student.work.c@gmail.com" TargetMode="External"/><Relationship Id="rId1" Type="http://schemas.openxmlformats.org/officeDocument/2006/relationships/hyperlink" Target="mailto:h.student.work.c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showGridLines="0" tabSelected="1" zoomScaleNormal="100" workbookViewId="0">
      <pane xSplit="1" ySplit="6" topLeftCell="B7" activePane="bottomRight" state="frozen"/>
      <selection pane="bottomLeft" activeCell="A7" sqref="A7"/>
      <selection pane="topRight" activeCell="B1" sqref="B1"/>
      <selection pane="bottomRight" activeCell="C3" sqref="C3:D3"/>
    </sheetView>
  </sheetViews>
  <sheetFormatPr defaultColWidth="8.99609375" defaultRowHeight="14.25" x14ac:dyDescent="0.1"/>
  <cols>
    <col min="1" max="1" width="3.81640625" style="1" customWidth="1"/>
    <col min="2" max="2" width="8.04296875" style="1" customWidth="1"/>
    <col min="3" max="3" width="5.1796875" style="1" bestFit="1" customWidth="1"/>
    <col min="4" max="4" width="36.953125" style="1" customWidth="1"/>
    <col min="5" max="5" width="8.04296875" style="1" customWidth="1"/>
    <col min="6" max="6" width="23.1796875" style="1" customWidth="1"/>
    <col min="7" max="7" width="8.04296875" style="1" customWidth="1"/>
    <col min="8" max="8" width="3.26953125" style="1" bestFit="1" customWidth="1"/>
    <col min="9" max="9" width="8.99609375" style="1"/>
    <col min="10" max="10" width="3.26953125" style="1" bestFit="1" customWidth="1"/>
    <col min="11" max="11" width="8.99609375" style="1"/>
    <col min="12" max="12" width="14.453125" style="1" customWidth="1"/>
    <col min="13" max="13" width="3.6796875" style="1" customWidth="1"/>
    <col min="14" max="14" width="38.1796875" style="1" customWidth="1"/>
    <col min="15" max="16384" width="8.99609375" style="1"/>
  </cols>
  <sheetData>
    <row r="1" spans="1:16" ht="42" customHeight="1" thickBot="1" x14ac:dyDescent="0.15">
      <c r="A1" s="52" t="s">
        <v>43</v>
      </c>
      <c r="B1" s="54" t="s">
        <v>44</v>
      </c>
      <c r="C1" s="55">
        <v>22</v>
      </c>
      <c r="D1" s="77" t="s">
        <v>45</v>
      </c>
      <c r="E1" s="77"/>
      <c r="F1" s="77"/>
      <c r="G1" s="76" t="s">
        <v>42</v>
      </c>
      <c r="H1" s="76"/>
      <c r="I1" s="76"/>
      <c r="J1" s="76"/>
      <c r="K1" s="76"/>
      <c r="L1" s="76"/>
      <c r="M1" s="76"/>
      <c r="N1" s="66" t="s">
        <v>46</v>
      </c>
    </row>
    <row r="2" spans="1:16" ht="40.15" customHeight="1" x14ac:dyDescent="0.1">
      <c r="A2" s="2"/>
      <c r="B2" s="56" t="s">
        <v>3</v>
      </c>
      <c r="C2" s="79"/>
      <c r="D2" s="80"/>
      <c r="E2" s="57" t="s">
        <v>38</v>
      </c>
      <c r="F2" s="58"/>
      <c r="G2" s="57" t="s">
        <v>35</v>
      </c>
      <c r="H2" s="70"/>
      <c r="I2" s="71"/>
      <c r="J2" s="71"/>
      <c r="K2" s="71"/>
      <c r="L2" s="72"/>
      <c r="M2" s="2"/>
      <c r="N2" s="66"/>
    </row>
    <row r="3" spans="1:16" ht="40.15" customHeight="1" thickBot="1" x14ac:dyDescent="0.35">
      <c r="A3" s="2"/>
      <c r="B3" s="59" t="s">
        <v>13</v>
      </c>
      <c r="C3" s="81"/>
      <c r="D3" s="82"/>
      <c r="E3" s="60" t="s">
        <v>34</v>
      </c>
      <c r="F3" s="61"/>
      <c r="G3" s="62" t="s">
        <v>33</v>
      </c>
      <c r="H3" s="73"/>
      <c r="I3" s="74"/>
      <c r="J3" s="74"/>
      <c r="K3" s="74"/>
      <c r="L3" s="75"/>
      <c r="M3" s="2"/>
      <c r="N3" s="64" t="s">
        <v>37</v>
      </c>
    </row>
    <row r="4" spans="1:16" ht="23.25" customHeight="1" thickBot="1" x14ac:dyDescent="0.25">
      <c r="A4" s="2"/>
      <c r="B4" s="2"/>
      <c r="C4" s="2"/>
      <c r="D4" s="2"/>
      <c r="E4" s="2"/>
      <c r="F4" s="2"/>
      <c r="G4" s="78" t="s">
        <v>31</v>
      </c>
      <c r="H4" s="78"/>
      <c r="I4" s="78"/>
      <c r="J4" s="78"/>
      <c r="K4" s="78"/>
      <c r="L4" s="3"/>
      <c r="M4" s="2"/>
      <c r="N4" s="65" t="s">
        <v>39</v>
      </c>
    </row>
    <row r="5" spans="1:16" ht="18.75" customHeight="1" thickBot="1" x14ac:dyDescent="0.15">
      <c r="A5" s="2"/>
      <c r="B5" s="6" t="s">
        <v>11</v>
      </c>
      <c r="C5" s="7" t="s">
        <v>12</v>
      </c>
      <c r="D5" s="7" t="s">
        <v>0</v>
      </c>
      <c r="E5" s="8" t="s">
        <v>1</v>
      </c>
      <c r="F5" s="7" t="s">
        <v>4</v>
      </c>
      <c r="G5" s="6" t="s">
        <v>27</v>
      </c>
      <c r="H5" s="9" t="s">
        <v>30</v>
      </c>
      <c r="I5" s="7" t="s">
        <v>28</v>
      </c>
      <c r="J5" s="8" t="s">
        <v>30</v>
      </c>
      <c r="K5" s="10" t="s">
        <v>29</v>
      </c>
      <c r="L5" s="11" t="s">
        <v>36</v>
      </c>
      <c r="M5" s="2"/>
    </row>
    <row r="6" spans="1:16" ht="23.25" customHeight="1" x14ac:dyDescent="0.1">
      <c r="A6" s="2" t="s">
        <v>17</v>
      </c>
      <c r="B6" s="12" t="s">
        <v>15</v>
      </c>
      <c r="C6" s="13" t="s">
        <v>16</v>
      </c>
      <c r="D6" s="13" t="s">
        <v>32</v>
      </c>
      <c r="E6" s="14">
        <v>1</v>
      </c>
      <c r="F6" s="13" t="s">
        <v>18</v>
      </c>
      <c r="G6" s="12">
        <v>210</v>
      </c>
      <c r="H6" s="15" t="s">
        <v>30</v>
      </c>
      <c r="I6" s="13">
        <v>300</v>
      </c>
      <c r="J6" s="14" t="s">
        <v>30</v>
      </c>
      <c r="K6" s="14">
        <v>450</v>
      </c>
      <c r="L6" s="16"/>
      <c r="M6" s="2"/>
    </row>
    <row r="7" spans="1:16" ht="23.25" customHeight="1" x14ac:dyDescent="0.2">
      <c r="A7" s="2">
        <v>1</v>
      </c>
      <c r="B7" s="17"/>
      <c r="C7" s="18"/>
      <c r="D7" s="18"/>
      <c r="E7" s="19"/>
      <c r="F7" s="18"/>
      <c r="G7" s="20"/>
      <c r="H7" s="21" t="s">
        <v>30</v>
      </c>
      <c r="I7" s="22"/>
      <c r="J7" s="23" t="s">
        <v>30</v>
      </c>
      <c r="K7" s="23"/>
      <c r="L7" s="24"/>
      <c r="M7" s="2"/>
      <c r="O7" s="25"/>
      <c r="P7" s="25"/>
    </row>
    <row r="8" spans="1:16" ht="23.25" customHeight="1" x14ac:dyDescent="0.2">
      <c r="A8" s="2">
        <v>2</v>
      </c>
      <c r="B8" s="20"/>
      <c r="C8" s="22"/>
      <c r="D8" s="18"/>
      <c r="E8" s="23"/>
      <c r="F8" s="18"/>
      <c r="G8" s="20"/>
      <c r="H8" s="21" t="s">
        <v>30</v>
      </c>
      <c r="I8" s="22"/>
      <c r="J8" s="23" t="s">
        <v>30</v>
      </c>
      <c r="K8" s="23"/>
      <c r="L8" s="24"/>
      <c r="M8" s="2"/>
      <c r="O8" s="25"/>
      <c r="P8" s="25"/>
    </row>
    <row r="9" spans="1:16" ht="23.25" customHeight="1" x14ac:dyDescent="0.2">
      <c r="A9" s="2">
        <v>3</v>
      </c>
      <c r="B9" s="20"/>
      <c r="C9" s="22"/>
      <c r="D9" s="18"/>
      <c r="E9" s="23"/>
      <c r="F9" s="18"/>
      <c r="G9" s="20"/>
      <c r="H9" s="21" t="s">
        <v>30</v>
      </c>
      <c r="I9" s="22"/>
      <c r="J9" s="23" t="s">
        <v>30</v>
      </c>
      <c r="K9" s="23"/>
      <c r="L9" s="24"/>
      <c r="M9" s="2"/>
      <c r="O9" s="25"/>
      <c r="P9" s="25"/>
    </row>
    <row r="10" spans="1:16" ht="23.25" customHeight="1" x14ac:dyDescent="0.2">
      <c r="A10" s="2">
        <v>4</v>
      </c>
      <c r="B10" s="20"/>
      <c r="C10" s="22"/>
      <c r="D10" s="18"/>
      <c r="E10" s="19"/>
      <c r="F10" s="18"/>
      <c r="G10" s="20"/>
      <c r="H10" s="21" t="s">
        <v>30</v>
      </c>
      <c r="I10" s="22"/>
      <c r="J10" s="23" t="s">
        <v>30</v>
      </c>
      <c r="K10" s="23"/>
      <c r="L10" s="24"/>
      <c r="M10" s="2"/>
      <c r="O10" s="25"/>
      <c r="P10" s="25"/>
    </row>
    <row r="11" spans="1:16" ht="23.25" customHeight="1" x14ac:dyDescent="0.2">
      <c r="A11" s="2">
        <v>5</v>
      </c>
      <c r="B11" s="20"/>
      <c r="C11" s="22"/>
      <c r="D11" s="18"/>
      <c r="E11" s="23"/>
      <c r="F11" s="18"/>
      <c r="G11" s="20"/>
      <c r="H11" s="21" t="s">
        <v>30</v>
      </c>
      <c r="I11" s="22"/>
      <c r="J11" s="23" t="s">
        <v>30</v>
      </c>
      <c r="K11" s="23"/>
      <c r="L11" s="24"/>
      <c r="M11" s="2"/>
      <c r="O11" s="25"/>
      <c r="P11" s="25"/>
    </row>
    <row r="12" spans="1:16" ht="23.25" customHeight="1" x14ac:dyDescent="0.1">
      <c r="A12" s="2">
        <v>6</v>
      </c>
      <c r="B12" s="20"/>
      <c r="C12" s="22"/>
      <c r="D12" s="18"/>
      <c r="E12" s="23"/>
      <c r="F12" s="18"/>
      <c r="G12" s="20"/>
      <c r="H12" s="21" t="s">
        <v>30</v>
      </c>
      <c r="I12" s="22"/>
      <c r="J12" s="23" t="s">
        <v>30</v>
      </c>
      <c r="K12" s="23"/>
      <c r="L12" s="24"/>
      <c r="M12" s="2"/>
    </row>
    <row r="13" spans="1:16" ht="23.25" customHeight="1" x14ac:dyDescent="0.1">
      <c r="A13" s="2">
        <v>7</v>
      </c>
      <c r="B13" s="20"/>
      <c r="C13" s="22"/>
      <c r="D13" s="18"/>
      <c r="E13" s="19"/>
      <c r="F13" s="18"/>
      <c r="G13" s="20"/>
      <c r="H13" s="21" t="s">
        <v>30</v>
      </c>
      <c r="I13" s="22"/>
      <c r="J13" s="23" t="s">
        <v>30</v>
      </c>
      <c r="K13" s="23"/>
      <c r="L13" s="24"/>
      <c r="M13" s="2"/>
    </row>
    <row r="14" spans="1:16" ht="23.25" customHeight="1" x14ac:dyDescent="0.1">
      <c r="A14" s="2">
        <v>8</v>
      </c>
      <c r="B14" s="20"/>
      <c r="C14" s="22"/>
      <c r="D14" s="18"/>
      <c r="E14" s="23"/>
      <c r="F14" s="18"/>
      <c r="G14" s="20"/>
      <c r="H14" s="21" t="s">
        <v>30</v>
      </c>
      <c r="I14" s="22"/>
      <c r="J14" s="23" t="s">
        <v>30</v>
      </c>
      <c r="K14" s="23"/>
      <c r="L14" s="24"/>
      <c r="M14" s="2"/>
    </row>
    <row r="15" spans="1:16" ht="23.25" customHeight="1" x14ac:dyDescent="0.1">
      <c r="A15" s="2">
        <v>9</v>
      </c>
      <c r="B15" s="20"/>
      <c r="C15" s="22"/>
      <c r="D15" s="18"/>
      <c r="E15" s="23"/>
      <c r="F15" s="18"/>
      <c r="G15" s="20"/>
      <c r="H15" s="21" t="s">
        <v>30</v>
      </c>
      <c r="I15" s="22"/>
      <c r="J15" s="23" t="s">
        <v>30</v>
      </c>
      <c r="K15" s="23"/>
      <c r="L15" s="24"/>
      <c r="M15" s="2"/>
    </row>
    <row r="16" spans="1:16" ht="23.25" customHeight="1" x14ac:dyDescent="0.1">
      <c r="A16" s="2">
        <v>10</v>
      </c>
      <c r="B16" s="20"/>
      <c r="C16" s="22"/>
      <c r="D16" s="18"/>
      <c r="E16" s="19"/>
      <c r="F16" s="18"/>
      <c r="G16" s="20"/>
      <c r="H16" s="21" t="s">
        <v>30</v>
      </c>
      <c r="I16" s="22"/>
      <c r="J16" s="23" t="s">
        <v>30</v>
      </c>
      <c r="K16" s="23"/>
      <c r="L16" s="24"/>
      <c r="M16" s="2"/>
    </row>
    <row r="17" spans="1:13" ht="23.25" customHeight="1" x14ac:dyDescent="0.1">
      <c r="A17" s="2">
        <v>11</v>
      </c>
      <c r="B17" s="20"/>
      <c r="C17" s="22"/>
      <c r="D17" s="18"/>
      <c r="E17" s="23"/>
      <c r="F17" s="18"/>
      <c r="G17" s="20"/>
      <c r="H17" s="21" t="s">
        <v>30</v>
      </c>
      <c r="I17" s="22"/>
      <c r="J17" s="23" t="s">
        <v>30</v>
      </c>
      <c r="K17" s="23"/>
      <c r="L17" s="24"/>
      <c r="M17" s="2"/>
    </row>
    <row r="18" spans="1:13" ht="23.25" customHeight="1" x14ac:dyDescent="0.1">
      <c r="A18" s="2">
        <v>12</v>
      </c>
      <c r="B18" s="20"/>
      <c r="C18" s="22"/>
      <c r="D18" s="18"/>
      <c r="E18" s="23"/>
      <c r="F18" s="18"/>
      <c r="G18" s="20"/>
      <c r="H18" s="21" t="s">
        <v>30</v>
      </c>
      <c r="I18" s="22"/>
      <c r="J18" s="23" t="s">
        <v>30</v>
      </c>
      <c r="K18" s="23"/>
      <c r="L18" s="24"/>
      <c r="M18" s="2"/>
    </row>
    <row r="19" spans="1:13" ht="23.25" customHeight="1" x14ac:dyDescent="0.1">
      <c r="A19" s="2">
        <v>13</v>
      </c>
      <c r="B19" s="20"/>
      <c r="C19" s="22"/>
      <c r="D19" s="18"/>
      <c r="E19" s="19"/>
      <c r="F19" s="18"/>
      <c r="G19" s="20"/>
      <c r="H19" s="21" t="s">
        <v>30</v>
      </c>
      <c r="I19" s="22"/>
      <c r="J19" s="23" t="s">
        <v>30</v>
      </c>
      <c r="K19" s="23"/>
      <c r="L19" s="24"/>
      <c r="M19" s="2"/>
    </row>
    <row r="20" spans="1:13" ht="23.25" customHeight="1" x14ac:dyDescent="0.1">
      <c r="A20" s="2">
        <v>14</v>
      </c>
      <c r="B20" s="20"/>
      <c r="C20" s="22"/>
      <c r="D20" s="18"/>
      <c r="E20" s="23"/>
      <c r="F20" s="18"/>
      <c r="G20" s="20"/>
      <c r="H20" s="21" t="s">
        <v>30</v>
      </c>
      <c r="I20" s="22"/>
      <c r="J20" s="23" t="s">
        <v>30</v>
      </c>
      <c r="K20" s="23"/>
      <c r="L20" s="24"/>
      <c r="M20" s="2"/>
    </row>
    <row r="21" spans="1:13" ht="23.25" customHeight="1" thickBot="1" x14ac:dyDescent="0.15">
      <c r="A21" s="2">
        <v>15</v>
      </c>
      <c r="B21" s="26"/>
      <c r="C21" s="4"/>
      <c r="D21" s="18"/>
      <c r="E21" s="23"/>
      <c r="F21" s="18"/>
      <c r="G21" s="26"/>
      <c r="H21" s="27" t="s">
        <v>30</v>
      </c>
      <c r="I21" s="4"/>
      <c r="J21" s="5" t="s">
        <v>30</v>
      </c>
      <c r="K21" s="5"/>
      <c r="L21" s="28"/>
      <c r="M21" s="2"/>
    </row>
    <row r="22" spans="1:13" ht="23.25" customHeight="1" x14ac:dyDescent="0.1">
      <c r="A22" s="2"/>
      <c r="B22" s="67" t="str">
        <f>N1</f>
        <v>※運営の都合上、
一次〆切９／12（金）、二次〆切９／18（木）17:00までに事務局
（府中町立府中中学校：折出）へ添付ファイルとし提出してください。</v>
      </c>
      <c r="C22" s="67"/>
      <c r="D22" s="67"/>
      <c r="E22" s="67"/>
      <c r="F22" s="67"/>
      <c r="G22" s="63" t="s">
        <v>37</v>
      </c>
      <c r="H22" s="69" t="s">
        <v>39</v>
      </c>
      <c r="I22" s="69"/>
      <c r="J22" s="69"/>
      <c r="K22" s="69"/>
      <c r="L22" s="69"/>
      <c r="M22" s="2"/>
    </row>
    <row r="23" spans="1:13" ht="23.25" customHeight="1" x14ac:dyDescent="0.1">
      <c r="A23" s="2"/>
      <c r="B23" s="68"/>
      <c r="C23" s="68"/>
      <c r="D23" s="68"/>
      <c r="E23" s="68"/>
      <c r="F23" s="68"/>
      <c r="G23" s="53"/>
      <c r="H23" s="53"/>
      <c r="I23" s="29"/>
      <c r="J23" s="29"/>
      <c r="K23" s="29"/>
      <c r="L23" s="2"/>
      <c r="M23" s="2"/>
    </row>
    <row r="24" spans="1:13" ht="20.100000000000001" customHeight="1" x14ac:dyDescent="0.1"/>
    <row r="25" spans="1:13" ht="20.100000000000001" customHeight="1" x14ac:dyDescent="0.1"/>
    <row r="26" spans="1:13" ht="20.100000000000001" customHeight="1" x14ac:dyDescent="0.1"/>
    <row r="27" spans="1:13" ht="20.100000000000001" customHeight="1" x14ac:dyDescent="0.1"/>
    <row r="28" spans="1:13" ht="20.100000000000001" customHeight="1" x14ac:dyDescent="0.1"/>
    <row r="29" spans="1:13" ht="20.100000000000001" customHeight="1" x14ac:dyDescent="0.1"/>
    <row r="30" spans="1:13" ht="20.100000000000001" customHeight="1" x14ac:dyDescent="0.1"/>
    <row r="31" spans="1:13" ht="20.100000000000001" customHeight="1" x14ac:dyDescent="0.1"/>
    <row r="32" spans="1:13" ht="20.100000000000001" customHeight="1" x14ac:dyDescent="0.1"/>
    <row r="33" ht="20.100000000000001" customHeight="1" x14ac:dyDescent="0.1"/>
    <row r="34" ht="20.100000000000001" customHeight="1" x14ac:dyDescent="0.1"/>
    <row r="35" ht="20.100000000000001" customHeight="1" x14ac:dyDescent="0.1"/>
    <row r="36" ht="20.100000000000001" customHeight="1" x14ac:dyDescent="0.1"/>
    <row r="37" ht="20.100000000000001" customHeight="1" x14ac:dyDescent="0.1"/>
    <row r="38" ht="20.100000000000001" customHeight="1" x14ac:dyDescent="0.1"/>
    <row r="39" ht="20.100000000000001" customHeight="1" x14ac:dyDescent="0.1"/>
  </sheetData>
  <mergeCells count="10">
    <mergeCell ref="N1:N2"/>
    <mergeCell ref="B22:F23"/>
    <mergeCell ref="H22:L22"/>
    <mergeCell ref="H2:L2"/>
    <mergeCell ref="H3:L3"/>
    <mergeCell ref="G1:M1"/>
    <mergeCell ref="D1:F1"/>
    <mergeCell ref="G4:K4"/>
    <mergeCell ref="C2:D2"/>
    <mergeCell ref="C3:D3"/>
  </mergeCells>
  <phoneticPr fontId="2"/>
  <hyperlinks>
    <hyperlink ref="N4" r:id="rId1" xr:uid="{F423A41F-1127-44F6-B63E-9FEB3EBE0F41}"/>
    <hyperlink ref="H22" r:id="rId2" xr:uid="{7F34ABE1-684D-41AE-8459-1CF5BDF10B1B}"/>
  </hyperlinks>
  <pageMargins left="0.59055118110236227" right="0.59055118110236227" top="0.39370078740157483" bottom="0.39370078740157483" header="0" footer="0"/>
  <pageSetup paperSize="9" orientation="landscape" blackAndWhite="1" horizontalDpi="4294967294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リスト!$A$1:$A$6</xm:f>
          </x14:formula1>
          <xm:sqref>C3:D3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B7:B21</xm:sqref>
        </x14:dataValidation>
        <x14:dataValidation type="list" allowBlank="1" showInputMessage="1" showErrorMessage="1" xr:uid="{00000000-0002-0000-0000-000002000000}">
          <x14:formula1>
            <xm:f>リスト!$C$1:$C$2</xm:f>
          </x14:formula1>
          <xm:sqref>C7:C21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9"/>
  <sheetViews>
    <sheetView showGridLines="0" showRowColHeaders="0" view="pageBreakPreview" zoomScaleNormal="100" zoomScaleSheetLayoutView="100" workbookViewId="0">
      <pane ySplit="1" topLeftCell="A3" activePane="bottomLeft" state="frozen"/>
      <selection pane="bottomLeft" activeCell="B14" sqref="B14:C14"/>
    </sheetView>
  </sheetViews>
  <sheetFormatPr defaultColWidth="8.99609375" defaultRowHeight="14.25" x14ac:dyDescent="0.1"/>
  <cols>
    <col min="1" max="1" width="6.6796875" style="30" customWidth="1"/>
    <col min="2" max="2" width="2.7265625" style="30" customWidth="1"/>
    <col min="3" max="3" width="10.6328125" style="30" customWidth="1"/>
    <col min="4" max="5" width="8.99609375" style="30"/>
    <col min="6" max="6" width="2.7265625" style="30" customWidth="1"/>
    <col min="7" max="8" width="4.6328125" style="30" customWidth="1"/>
    <col min="9" max="9" width="20.7265625" style="30" customWidth="1"/>
    <col min="10" max="12" width="5.7265625" style="30" customWidth="1"/>
    <col min="13" max="13" width="6.6796875" style="30" customWidth="1"/>
    <col min="14" max="16384" width="8.99609375" style="30"/>
  </cols>
  <sheetData>
    <row r="1" spans="1:13" ht="26.25" customHeight="1" x14ac:dyDescent="0.1">
      <c r="B1" s="31" t="s">
        <v>14</v>
      </c>
      <c r="C1" s="31"/>
    </row>
    <row r="2" spans="1:13" ht="30" customHeight="1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91" t="s">
        <v>9</v>
      </c>
      <c r="K2" s="91"/>
      <c r="L2" s="91"/>
      <c r="M2" s="34"/>
    </row>
    <row r="3" spans="1:13" ht="24" customHeight="1" x14ac:dyDescent="0.1">
      <c r="A3" s="35"/>
      <c r="B3" s="84" t="str">
        <f>CONCATENATE(申込書!$B$1,申込書!$C$1,申込書!$D$1)</f>
        <v>第22回　広島県中学生創造ものづくり教育フェア</v>
      </c>
      <c r="C3" s="84"/>
      <c r="D3" s="84"/>
      <c r="E3" s="84"/>
      <c r="F3" s="84"/>
      <c r="G3" s="84"/>
      <c r="H3" s="84"/>
      <c r="I3" s="85"/>
      <c r="J3" s="100"/>
      <c r="K3" s="101"/>
      <c r="L3" s="102"/>
      <c r="M3" s="36"/>
    </row>
    <row r="4" spans="1:13" ht="24" customHeight="1" thickBot="1" x14ac:dyDescent="0.15">
      <c r="A4" s="35"/>
      <c r="B4" s="106" t="s">
        <v>41</v>
      </c>
      <c r="C4" s="106"/>
      <c r="D4" s="106"/>
      <c r="E4" s="106"/>
      <c r="F4" s="106"/>
      <c r="G4" s="106"/>
      <c r="H4" s="106"/>
      <c r="I4" s="106"/>
      <c r="J4" s="103"/>
      <c r="K4" s="104"/>
      <c r="L4" s="105"/>
      <c r="M4" s="36"/>
    </row>
    <row r="5" spans="1:13" ht="30" customHeight="1" thickBot="1" x14ac:dyDescent="0.45">
      <c r="A5" s="98" t="s">
        <v>7</v>
      </c>
      <c r="B5" s="99"/>
      <c r="C5" s="37">
        <f>申込書!$B$7</f>
        <v>0</v>
      </c>
      <c r="D5" s="83" t="s">
        <v>40</v>
      </c>
      <c r="E5" s="83"/>
      <c r="F5" s="83">
        <f>申込書!$C$7</f>
        <v>0</v>
      </c>
      <c r="G5" s="83"/>
      <c r="H5" s="110" t="s">
        <v>8</v>
      </c>
      <c r="I5" s="110"/>
      <c r="J5" s="38" t="s">
        <v>10</v>
      </c>
      <c r="K5" s="39"/>
      <c r="L5" s="40"/>
      <c r="M5" s="36"/>
    </row>
    <row r="6" spans="1:13" ht="45" customHeight="1" x14ac:dyDescent="0.1">
      <c r="A6" s="35"/>
      <c r="B6" s="111" t="s">
        <v>2</v>
      </c>
      <c r="C6" s="112"/>
      <c r="D6" s="113">
        <f>申込書!$C$3</f>
        <v>0</v>
      </c>
      <c r="E6" s="112"/>
      <c r="F6" s="113" t="s">
        <v>3</v>
      </c>
      <c r="G6" s="114"/>
      <c r="H6" s="112"/>
      <c r="I6" s="113">
        <f>申込書!$C$2</f>
        <v>0</v>
      </c>
      <c r="J6" s="114"/>
      <c r="K6" s="114"/>
      <c r="L6" s="115"/>
      <c r="M6" s="36"/>
    </row>
    <row r="7" spans="1:13" ht="45" customHeight="1" x14ac:dyDescent="0.1">
      <c r="A7" s="35"/>
      <c r="B7" s="92" t="s">
        <v>1</v>
      </c>
      <c r="C7" s="93"/>
      <c r="D7" s="94">
        <f>申込書!$E$7</f>
        <v>0</v>
      </c>
      <c r="E7" s="95"/>
      <c r="F7" s="96" t="s">
        <v>4</v>
      </c>
      <c r="G7" s="97"/>
      <c r="H7" s="93"/>
      <c r="I7" s="107">
        <f>申込書!$F$7</f>
        <v>0</v>
      </c>
      <c r="J7" s="108"/>
      <c r="K7" s="108"/>
      <c r="L7" s="109"/>
      <c r="M7" s="36"/>
    </row>
    <row r="8" spans="1:13" ht="45" customHeight="1" thickBot="1" x14ac:dyDescent="0.15">
      <c r="A8" s="35"/>
      <c r="B8" s="86" t="s">
        <v>0</v>
      </c>
      <c r="C8" s="87"/>
      <c r="D8" s="88">
        <f>申込書!$D$7</f>
        <v>0</v>
      </c>
      <c r="E8" s="89"/>
      <c r="F8" s="89"/>
      <c r="G8" s="89"/>
      <c r="H8" s="89"/>
      <c r="I8" s="89"/>
      <c r="J8" s="89"/>
      <c r="K8" s="89"/>
      <c r="L8" s="90"/>
      <c r="M8" s="36"/>
    </row>
    <row r="9" spans="1:13" ht="20.100000000000001" customHeight="1" x14ac:dyDescent="0.1">
      <c r="A9" s="35"/>
      <c r="B9" s="41"/>
      <c r="C9" s="41"/>
      <c r="D9" s="41"/>
      <c r="E9" s="41"/>
      <c r="F9" s="41"/>
      <c r="G9" s="41"/>
      <c r="H9" s="41"/>
      <c r="I9" s="42"/>
      <c r="J9" s="43"/>
      <c r="K9" s="43"/>
      <c r="L9" s="44"/>
      <c r="M9" s="36"/>
    </row>
    <row r="10" spans="1:13" ht="30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91" t="s">
        <v>9</v>
      </c>
      <c r="K10" s="91"/>
      <c r="L10" s="91"/>
      <c r="M10" s="34"/>
    </row>
    <row r="11" spans="1:13" ht="24" customHeight="1" x14ac:dyDescent="0.1">
      <c r="A11" s="35"/>
      <c r="B11" s="84" t="str">
        <f>CONCATENATE(申込書!$B$1,申込書!$C$1,申込書!$D$1)</f>
        <v>第22回　広島県中学生創造ものづくり教育フェア</v>
      </c>
      <c r="C11" s="84"/>
      <c r="D11" s="84"/>
      <c r="E11" s="84"/>
      <c r="F11" s="84"/>
      <c r="G11" s="84"/>
      <c r="H11" s="84"/>
      <c r="I11" s="85"/>
      <c r="J11" s="100"/>
      <c r="K11" s="101"/>
      <c r="L11" s="102"/>
      <c r="M11" s="36"/>
    </row>
    <row r="12" spans="1:13" ht="24" customHeight="1" thickBot="1" x14ac:dyDescent="0.15">
      <c r="A12" s="35"/>
      <c r="B12" s="106" t="s">
        <v>41</v>
      </c>
      <c r="C12" s="106"/>
      <c r="D12" s="106"/>
      <c r="E12" s="106"/>
      <c r="F12" s="106"/>
      <c r="G12" s="106"/>
      <c r="H12" s="106"/>
      <c r="I12" s="106"/>
      <c r="J12" s="103"/>
      <c r="K12" s="104"/>
      <c r="L12" s="105"/>
      <c r="M12" s="36"/>
    </row>
    <row r="13" spans="1:13" ht="30" customHeight="1" thickBot="1" x14ac:dyDescent="0.45">
      <c r="A13" s="98" t="s">
        <v>7</v>
      </c>
      <c r="B13" s="99"/>
      <c r="C13" s="37">
        <f>申込書!$B$8</f>
        <v>0</v>
      </c>
      <c r="D13" s="83" t="s">
        <v>40</v>
      </c>
      <c r="E13" s="83"/>
      <c r="F13" s="83">
        <f>申込書!$C$8</f>
        <v>0</v>
      </c>
      <c r="G13" s="83"/>
      <c r="H13" s="110" t="s">
        <v>8</v>
      </c>
      <c r="I13" s="110"/>
      <c r="J13" s="38" t="s">
        <v>10</v>
      </c>
      <c r="K13" s="39"/>
      <c r="L13" s="40"/>
      <c r="M13" s="36"/>
    </row>
    <row r="14" spans="1:13" ht="45" customHeight="1" x14ac:dyDescent="0.1">
      <c r="A14" s="35"/>
      <c r="B14" s="111" t="s">
        <v>2</v>
      </c>
      <c r="C14" s="112"/>
      <c r="D14" s="113">
        <f>申込書!$C$3</f>
        <v>0</v>
      </c>
      <c r="E14" s="112"/>
      <c r="F14" s="113" t="s">
        <v>3</v>
      </c>
      <c r="G14" s="114"/>
      <c r="H14" s="112"/>
      <c r="I14" s="113">
        <f>申込書!$C$2</f>
        <v>0</v>
      </c>
      <c r="J14" s="114"/>
      <c r="K14" s="114"/>
      <c r="L14" s="115"/>
      <c r="M14" s="36"/>
    </row>
    <row r="15" spans="1:13" ht="45" customHeight="1" x14ac:dyDescent="0.1">
      <c r="A15" s="35"/>
      <c r="B15" s="92" t="s">
        <v>1</v>
      </c>
      <c r="C15" s="93"/>
      <c r="D15" s="94">
        <f>申込書!$E$8</f>
        <v>0</v>
      </c>
      <c r="E15" s="95"/>
      <c r="F15" s="96" t="s">
        <v>4</v>
      </c>
      <c r="G15" s="97"/>
      <c r="H15" s="93"/>
      <c r="I15" s="107">
        <f>申込書!$F$8</f>
        <v>0</v>
      </c>
      <c r="J15" s="108"/>
      <c r="K15" s="108"/>
      <c r="L15" s="109"/>
      <c r="M15" s="36"/>
    </row>
    <row r="16" spans="1:13" ht="45" customHeight="1" thickBot="1" x14ac:dyDescent="0.15">
      <c r="A16" s="35"/>
      <c r="B16" s="86" t="s">
        <v>0</v>
      </c>
      <c r="C16" s="87"/>
      <c r="D16" s="88">
        <f>申込書!$D$8</f>
        <v>0</v>
      </c>
      <c r="E16" s="89"/>
      <c r="F16" s="89"/>
      <c r="G16" s="89"/>
      <c r="H16" s="89"/>
      <c r="I16" s="89"/>
      <c r="J16" s="89"/>
      <c r="K16" s="89"/>
      <c r="L16" s="90"/>
      <c r="M16" s="36"/>
    </row>
    <row r="17" spans="1:13" ht="20.100000000000001" customHeight="1" x14ac:dyDescent="0.1">
      <c r="A17" s="35"/>
      <c r="B17" s="41"/>
      <c r="C17" s="41"/>
      <c r="D17" s="41"/>
      <c r="E17" s="41"/>
      <c r="F17" s="41"/>
      <c r="G17" s="41"/>
      <c r="H17" s="41"/>
      <c r="I17" s="42"/>
      <c r="J17" s="43"/>
      <c r="K17" s="43"/>
      <c r="L17" s="44"/>
      <c r="M17" s="36"/>
    </row>
    <row r="18" spans="1:13" ht="30" customHeight="1" thickBot="1" x14ac:dyDescent="0.3">
      <c r="A18" s="32"/>
      <c r="B18" s="33"/>
      <c r="C18" s="33"/>
      <c r="D18" s="33"/>
      <c r="E18" s="33"/>
      <c r="F18" s="33"/>
      <c r="G18" s="33"/>
      <c r="H18" s="33"/>
      <c r="I18" s="33"/>
      <c r="J18" s="91" t="s">
        <v>9</v>
      </c>
      <c r="K18" s="91"/>
      <c r="L18" s="91"/>
      <c r="M18" s="34"/>
    </row>
    <row r="19" spans="1:13" ht="24" customHeight="1" x14ac:dyDescent="0.1">
      <c r="A19" s="35"/>
      <c r="B19" s="84" t="str">
        <f>CONCATENATE(申込書!$B$1,申込書!$C$1,申込書!$D$1)</f>
        <v>第22回　広島県中学生創造ものづくり教育フェア</v>
      </c>
      <c r="C19" s="84"/>
      <c r="D19" s="84"/>
      <c r="E19" s="84"/>
      <c r="F19" s="84"/>
      <c r="G19" s="84"/>
      <c r="H19" s="84"/>
      <c r="I19" s="85"/>
      <c r="J19" s="100"/>
      <c r="K19" s="101"/>
      <c r="L19" s="102"/>
      <c r="M19" s="36"/>
    </row>
    <row r="20" spans="1:13" ht="24" customHeight="1" thickBot="1" x14ac:dyDescent="0.15">
      <c r="A20" s="35"/>
      <c r="B20" s="106" t="s">
        <v>41</v>
      </c>
      <c r="C20" s="106"/>
      <c r="D20" s="106"/>
      <c r="E20" s="106"/>
      <c r="F20" s="106"/>
      <c r="G20" s="106"/>
      <c r="H20" s="106"/>
      <c r="I20" s="106"/>
      <c r="J20" s="103"/>
      <c r="K20" s="104"/>
      <c r="L20" s="105"/>
      <c r="M20" s="36"/>
    </row>
    <row r="21" spans="1:13" ht="30" customHeight="1" thickBot="1" x14ac:dyDescent="0.45">
      <c r="A21" s="98" t="s">
        <v>7</v>
      </c>
      <c r="B21" s="99"/>
      <c r="C21" s="37">
        <f>申込書!$B$9</f>
        <v>0</v>
      </c>
      <c r="D21" s="83" t="s">
        <v>40</v>
      </c>
      <c r="E21" s="83"/>
      <c r="F21" s="83">
        <f>申込書!$C$9</f>
        <v>0</v>
      </c>
      <c r="G21" s="83"/>
      <c r="H21" s="110" t="s">
        <v>8</v>
      </c>
      <c r="I21" s="110"/>
      <c r="J21" s="38" t="s">
        <v>10</v>
      </c>
      <c r="K21" s="39"/>
      <c r="L21" s="40"/>
      <c r="M21" s="36"/>
    </row>
    <row r="22" spans="1:13" ht="45" customHeight="1" x14ac:dyDescent="0.1">
      <c r="A22" s="35"/>
      <c r="B22" s="111" t="s">
        <v>2</v>
      </c>
      <c r="C22" s="112"/>
      <c r="D22" s="113">
        <f>申込書!$C$3</f>
        <v>0</v>
      </c>
      <c r="E22" s="112"/>
      <c r="F22" s="113" t="s">
        <v>3</v>
      </c>
      <c r="G22" s="114"/>
      <c r="H22" s="112"/>
      <c r="I22" s="113">
        <f>申込書!$C$2</f>
        <v>0</v>
      </c>
      <c r="J22" s="114"/>
      <c r="K22" s="114"/>
      <c r="L22" s="115"/>
      <c r="M22" s="36"/>
    </row>
    <row r="23" spans="1:13" ht="45" customHeight="1" x14ac:dyDescent="0.1">
      <c r="A23" s="35"/>
      <c r="B23" s="92" t="s">
        <v>1</v>
      </c>
      <c r="C23" s="93"/>
      <c r="D23" s="94">
        <f>申込書!$E$9</f>
        <v>0</v>
      </c>
      <c r="E23" s="95"/>
      <c r="F23" s="96" t="s">
        <v>4</v>
      </c>
      <c r="G23" s="97"/>
      <c r="H23" s="93"/>
      <c r="I23" s="107">
        <f>申込書!$F$9</f>
        <v>0</v>
      </c>
      <c r="J23" s="108"/>
      <c r="K23" s="108"/>
      <c r="L23" s="109"/>
      <c r="M23" s="36"/>
    </row>
    <row r="24" spans="1:13" ht="45" customHeight="1" thickBot="1" x14ac:dyDescent="0.15">
      <c r="A24" s="35"/>
      <c r="B24" s="86" t="s">
        <v>0</v>
      </c>
      <c r="C24" s="87"/>
      <c r="D24" s="88">
        <f>申込書!$D$9</f>
        <v>0</v>
      </c>
      <c r="E24" s="89"/>
      <c r="F24" s="89"/>
      <c r="G24" s="89"/>
      <c r="H24" s="89"/>
      <c r="I24" s="89"/>
      <c r="J24" s="89"/>
      <c r="K24" s="89"/>
      <c r="L24" s="90"/>
      <c r="M24" s="36"/>
    </row>
    <row r="25" spans="1:13" ht="20.100000000000001" customHeight="1" x14ac:dyDescent="0.1">
      <c r="A25" s="45"/>
      <c r="B25" s="46"/>
      <c r="C25" s="46"/>
      <c r="D25" s="46"/>
      <c r="E25" s="46"/>
      <c r="F25" s="46"/>
      <c r="G25" s="46"/>
      <c r="H25" s="46"/>
      <c r="I25" s="47"/>
      <c r="J25" s="48"/>
      <c r="K25" s="48"/>
      <c r="L25" s="49"/>
      <c r="M25" s="50"/>
    </row>
    <row r="26" spans="1:13" ht="21.95" customHeight="1" x14ac:dyDescent="0.25">
      <c r="A26" s="51" t="s">
        <v>5</v>
      </c>
      <c r="D26" s="41"/>
      <c r="E26" s="41"/>
      <c r="F26" s="41"/>
      <c r="G26" s="41"/>
      <c r="H26" s="41"/>
      <c r="I26" s="41"/>
      <c r="J26" s="41"/>
      <c r="K26" s="41"/>
      <c r="L26" s="41"/>
    </row>
    <row r="27" spans="1:13" ht="21.95" customHeight="1" x14ac:dyDescent="0.25">
      <c r="A27" s="51" t="s">
        <v>6</v>
      </c>
      <c r="D27" s="41"/>
      <c r="E27" s="41"/>
      <c r="F27" s="41"/>
      <c r="G27" s="41"/>
      <c r="H27" s="41"/>
      <c r="I27" s="41"/>
      <c r="J27" s="41"/>
      <c r="K27" s="41"/>
      <c r="L27" s="41"/>
    </row>
    <row r="29" spans="1:13" ht="26.25" customHeight="1" x14ac:dyDescent="0.1">
      <c r="B29" s="31" t="s">
        <v>14</v>
      </c>
      <c r="C29" s="31"/>
    </row>
    <row r="30" spans="1:13" ht="30" customHeight="1" thickBot="1" x14ac:dyDescent="0.3">
      <c r="A30" s="32"/>
      <c r="B30" s="33"/>
      <c r="C30" s="33"/>
      <c r="D30" s="33"/>
      <c r="E30" s="33"/>
      <c r="F30" s="33"/>
      <c r="G30" s="33"/>
      <c r="H30" s="33"/>
      <c r="I30" s="33"/>
      <c r="J30" s="91" t="s">
        <v>9</v>
      </c>
      <c r="K30" s="91"/>
      <c r="L30" s="91"/>
      <c r="M30" s="34"/>
    </row>
    <row r="31" spans="1:13" ht="24" customHeight="1" x14ac:dyDescent="0.1">
      <c r="A31" s="35"/>
      <c r="B31" s="84" t="str">
        <f>CONCATENATE(申込書!$B$1,申込書!$C$1,申込書!$D$1)</f>
        <v>第22回　広島県中学生創造ものづくり教育フェア</v>
      </c>
      <c r="C31" s="84"/>
      <c r="D31" s="84"/>
      <c r="E31" s="84"/>
      <c r="F31" s="84"/>
      <c r="G31" s="84"/>
      <c r="H31" s="84"/>
      <c r="I31" s="85"/>
      <c r="J31" s="100"/>
      <c r="K31" s="101"/>
      <c r="L31" s="102"/>
      <c r="M31" s="36"/>
    </row>
    <row r="32" spans="1:13" ht="24" customHeight="1" thickBot="1" x14ac:dyDescent="0.15">
      <c r="A32" s="35"/>
      <c r="B32" s="106" t="s">
        <v>41</v>
      </c>
      <c r="C32" s="106"/>
      <c r="D32" s="106"/>
      <c r="E32" s="106"/>
      <c r="F32" s="106"/>
      <c r="G32" s="106"/>
      <c r="H32" s="106"/>
      <c r="I32" s="106"/>
      <c r="J32" s="103"/>
      <c r="K32" s="104"/>
      <c r="L32" s="105"/>
      <c r="M32" s="36"/>
    </row>
    <row r="33" spans="1:13" ht="30" customHeight="1" thickBot="1" x14ac:dyDescent="0.45">
      <c r="A33" s="98" t="s">
        <v>7</v>
      </c>
      <c r="B33" s="99"/>
      <c r="C33" s="37">
        <f>申込書!$B10</f>
        <v>0</v>
      </c>
      <c r="D33" s="83" t="s">
        <v>40</v>
      </c>
      <c r="E33" s="83"/>
      <c r="F33" s="83">
        <f>申込書!$C10</f>
        <v>0</v>
      </c>
      <c r="G33" s="83"/>
      <c r="H33" s="110" t="s">
        <v>8</v>
      </c>
      <c r="I33" s="110"/>
      <c r="J33" s="38" t="s">
        <v>10</v>
      </c>
      <c r="K33" s="39"/>
      <c r="L33" s="40"/>
      <c r="M33" s="36"/>
    </row>
    <row r="34" spans="1:13" ht="45" customHeight="1" x14ac:dyDescent="0.1">
      <c r="A34" s="35"/>
      <c r="B34" s="111" t="s">
        <v>2</v>
      </c>
      <c r="C34" s="112"/>
      <c r="D34" s="113">
        <f>申込書!$C$3</f>
        <v>0</v>
      </c>
      <c r="E34" s="112"/>
      <c r="F34" s="113" t="s">
        <v>3</v>
      </c>
      <c r="G34" s="114"/>
      <c r="H34" s="112"/>
      <c r="I34" s="113">
        <f>申込書!$C$2</f>
        <v>0</v>
      </c>
      <c r="J34" s="114"/>
      <c r="K34" s="114"/>
      <c r="L34" s="115"/>
      <c r="M34" s="36"/>
    </row>
    <row r="35" spans="1:13" ht="45" customHeight="1" x14ac:dyDescent="0.1">
      <c r="A35" s="35"/>
      <c r="B35" s="92" t="s">
        <v>1</v>
      </c>
      <c r="C35" s="93"/>
      <c r="D35" s="94">
        <f>申込書!$E$10</f>
        <v>0</v>
      </c>
      <c r="E35" s="95"/>
      <c r="F35" s="96" t="s">
        <v>4</v>
      </c>
      <c r="G35" s="97"/>
      <c r="H35" s="93"/>
      <c r="I35" s="107">
        <f>申込書!$F$10</f>
        <v>0</v>
      </c>
      <c r="J35" s="108"/>
      <c r="K35" s="108"/>
      <c r="L35" s="109"/>
      <c r="M35" s="36"/>
    </row>
    <row r="36" spans="1:13" ht="45" customHeight="1" thickBot="1" x14ac:dyDescent="0.15">
      <c r="A36" s="35"/>
      <c r="B36" s="86" t="s">
        <v>0</v>
      </c>
      <c r="C36" s="87"/>
      <c r="D36" s="88">
        <f>申込書!$D$10</f>
        <v>0</v>
      </c>
      <c r="E36" s="89"/>
      <c r="F36" s="89"/>
      <c r="G36" s="89"/>
      <c r="H36" s="89"/>
      <c r="I36" s="89"/>
      <c r="J36" s="89"/>
      <c r="K36" s="89"/>
      <c r="L36" s="90"/>
      <c r="M36" s="36"/>
    </row>
    <row r="37" spans="1:13" ht="20.100000000000001" customHeight="1" x14ac:dyDescent="0.1">
      <c r="A37" s="35"/>
      <c r="B37" s="41"/>
      <c r="C37" s="41"/>
      <c r="D37" s="41"/>
      <c r="E37" s="41"/>
      <c r="F37" s="41"/>
      <c r="G37" s="41"/>
      <c r="H37" s="41"/>
      <c r="I37" s="42"/>
      <c r="J37" s="43"/>
      <c r="K37" s="43"/>
      <c r="L37" s="44"/>
      <c r="M37" s="36"/>
    </row>
    <row r="38" spans="1:13" ht="30" customHeight="1" thickBot="1" x14ac:dyDescent="0.3">
      <c r="A38" s="32"/>
      <c r="B38" s="33"/>
      <c r="C38" s="33"/>
      <c r="D38" s="33"/>
      <c r="E38" s="33"/>
      <c r="F38" s="33"/>
      <c r="G38" s="33"/>
      <c r="H38" s="33"/>
      <c r="I38" s="33"/>
      <c r="J38" s="91" t="s">
        <v>9</v>
      </c>
      <c r="K38" s="91"/>
      <c r="L38" s="91"/>
      <c r="M38" s="34"/>
    </row>
    <row r="39" spans="1:13" ht="24" customHeight="1" x14ac:dyDescent="0.1">
      <c r="A39" s="35"/>
      <c r="B39" s="84" t="str">
        <f>CONCATENATE(申込書!$B$1,申込書!$C$1,申込書!$D$1)</f>
        <v>第22回　広島県中学生創造ものづくり教育フェア</v>
      </c>
      <c r="C39" s="84"/>
      <c r="D39" s="84"/>
      <c r="E39" s="84"/>
      <c r="F39" s="84"/>
      <c r="G39" s="84"/>
      <c r="H39" s="84"/>
      <c r="I39" s="85"/>
      <c r="J39" s="100"/>
      <c r="K39" s="101"/>
      <c r="L39" s="102"/>
      <c r="M39" s="36"/>
    </row>
    <row r="40" spans="1:13" ht="24" customHeight="1" thickBot="1" x14ac:dyDescent="0.15">
      <c r="A40" s="35"/>
      <c r="B40" s="106" t="s">
        <v>41</v>
      </c>
      <c r="C40" s="106"/>
      <c r="D40" s="106"/>
      <c r="E40" s="106"/>
      <c r="F40" s="106"/>
      <c r="G40" s="106"/>
      <c r="H40" s="106"/>
      <c r="I40" s="106"/>
      <c r="J40" s="103"/>
      <c r="K40" s="104"/>
      <c r="L40" s="105"/>
      <c r="M40" s="36"/>
    </row>
    <row r="41" spans="1:13" ht="30" customHeight="1" thickBot="1" x14ac:dyDescent="0.45">
      <c r="A41" s="98" t="s">
        <v>7</v>
      </c>
      <c r="B41" s="99"/>
      <c r="C41" s="37">
        <f>申込書!$B11</f>
        <v>0</v>
      </c>
      <c r="D41" s="83" t="s">
        <v>40</v>
      </c>
      <c r="E41" s="83"/>
      <c r="F41" s="83">
        <f>申込書!$C11</f>
        <v>0</v>
      </c>
      <c r="G41" s="83"/>
      <c r="H41" s="110" t="s">
        <v>8</v>
      </c>
      <c r="I41" s="110"/>
      <c r="J41" s="38" t="s">
        <v>10</v>
      </c>
      <c r="K41" s="39"/>
      <c r="L41" s="40"/>
      <c r="M41" s="36"/>
    </row>
    <row r="42" spans="1:13" ht="45" customHeight="1" x14ac:dyDescent="0.1">
      <c r="A42" s="35"/>
      <c r="B42" s="111" t="s">
        <v>2</v>
      </c>
      <c r="C42" s="112"/>
      <c r="D42" s="113">
        <f>申込書!$C$3</f>
        <v>0</v>
      </c>
      <c r="E42" s="112"/>
      <c r="F42" s="113" t="s">
        <v>3</v>
      </c>
      <c r="G42" s="114"/>
      <c r="H42" s="112"/>
      <c r="I42" s="113">
        <f>申込書!$C$2</f>
        <v>0</v>
      </c>
      <c r="J42" s="114"/>
      <c r="K42" s="114"/>
      <c r="L42" s="115"/>
      <c r="M42" s="36"/>
    </row>
    <row r="43" spans="1:13" ht="45" customHeight="1" x14ac:dyDescent="0.1">
      <c r="A43" s="35"/>
      <c r="B43" s="92" t="s">
        <v>1</v>
      </c>
      <c r="C43" s="93"/>
      <c r="D43" s="94">
        <f>申込書!$E$11</f>
        <v>0</v>
      </c>
      <c r="E43" s="95"/>
      <c r="F43" s="96" t="s">
        <v>4</v>
      </c>
      <c r="G43" s="97"/>
      <c r="H43" s="93"/>
      <c r="I43" s="107">
        <f>申込書!$F$11</f>
        <v>0</v>
      </c>
      <c r="J43" s="108"/>
      <c r="K43" s="108"/>
      <c r="L43" s="109"/>
      <c r="M43" s="36"/>
    </row>
    <row r="44" spans="1:13" ht="45" customHeight="1" thickBot="1" x14ac:dyDescent="0.15">
      <c r="A44" s="35"/>
      <c r="B44" s="86" t="s">
        <v>0</v>
      </c>
      <c r="C44" s="87"/>
      <c r="D44" s="88">
        <f>申込書!$D$11</f>
        <v>0</v>
      </c>
      <c r="E44" s="89"/>
      <c r="F44" s="89"/>
      <c r="G44" s="89"/>
      <c r="H44" s="89"/>
      <c r="I44" s="89"/>
      <c r="J44" s="89"/>
      <c r="K44" s="89"/>
      <c r="L44" s="90"/>
      <c r="M44" s="36"/>
    </row>
    <row r="45" spans="1:13" ht="20.100000000000001" customHeight="1" x14ac:dyDescent="0.1">
      <c r="A45" s="35"/>
      <c r="B45" s="41"/>
      <c r="C45" s="41"/>
      <c r="D45" s="41"/>
      <c r="E45" s="41"/>
      <c r="F45" s="41"/>
      <c r="G45" s="41"/>
      <c r="H45" s="41"/>
      <c r="I45" s="42"/>
      <c r="J45" s="43"/>
      <c r="K45" s="43"/>
      <c r="L45" s="44"/>
      <c r="M45" s="36"/>
    </row>
    <row r="46" spans="1:13" ht="30" customHeight="1" thickBot="1" x14ac:dyDescent="0.3">
      <c r="A46" s="32"/>
      <c r="B46" s="33"/>
      <c r="C46" s="33"/>
      <c r="D46" s="33"/>
      <c r="E46" s="33"/>
      <c r="F46" s="33"/>
      <c r="G46" s="33"/>
      <c r="H46" s="33"/>
      <c r="I46" s="33"/>
      <c r="J46" s="91" t="s">
        <v>9</v>
      </c>
      <c r="K46" s="91"/>
      <c r="L46" s="91"/>
      <c r="M46" s="34"/>
    </row>
    <row r="47" spans="1:13" ht="24" customHeight="1" x14ac:dyDescent="0.1">
      <c r="A47" s="35"/>
      <c r="B47" s="84" t="str">
        <f>CONCATENATE(申込書!$B$1,申込書!$C$1,申込書!$D$1)</f>
        <v>第22回　広島県中学生創造ものづくり教育フェア</v>
      </c>
      <c r="C47" s="84"/>
      <c r="D47" s="84"/>
      <c r="E47" s="84"/>
      <c r="F47" s="84"/>
      <c r="G47" s="84"/>
      <c r="H47" s="84"/>
      <c r="I47" s="85"/>
      <c r="J47" s="100"/>
      <c r="K47" s="101"/>
      <c r="L47" s="102"/>
      <c r="M47" s="36"/>
    </row>
    <row r="48" spans="1:13" ht="24" customHeight="1" thickBot="1" x14ac:dyDescent="0.15">
      <c r="A48" s="35"/>
      <c r="B48" s="106" t="s">
        <v>41</v>
      </c>
      <c r="C48" s="106"/>
      <c r="D48" s="106"/>
      <c r="E48" s="106"/>
      <c r="F48" s="106"/>
      <c r="G48" s="106"/>
      <c r="H48" s="106"/>
      <c r="I48" s="106"/>
      <c r="J48" s="103"/>
      <c r="K48" s="104"/>
      <c r="L48" s="105"/>
      <c r="M48" s="36"/>
    </row>
    <row r="49" spans="1:13" ht="30" customHeight="1" thickBot="1" x14ac:dyDescent="0.45">
      <c r="A49" s="98" t="s">
        <v>7</v>
      </c>
      <c r="B49" s="99"/>
      <c r="C49" s="37">
        <f>申込書!$B12</f>
        <v>0</v>
      </c>
      <c r="D49" s="83" t="s">
        <v>40</v>
      </c>
      <c r="E49" s="83"/>
      <c r="F49" s="83">
        <f>申込書!$C12</f>
        <v>0</v>
      </c>
      <c r="G49" s="83"/>
      <c r="H49" s="110" t="s">
        <v>8</v>
      </c>
      <c r="I49" s="110"/>
      <c r="J49" s="38" t="s">
        <v>10</v>
      </c>
      <c r="K49" s="39"/>
      <c r="L49" s="40"/>
      <c r="M49" s="36"/>
    </row>
    <row r="50" spans="1:13" ht="45" customHeight="1" x14ac:dyDescent="0.1">
      <c r="A50" s="35"/>
      <c r="B50" s="111" t="s">
        <v>2</v>
      </c>
      <c r="C50" s="112"/>
      <c r="D50" s="113">
        <f>申込書!$C$3</f>
        <v>0</v>
      </c>
      <c r="E50" s="112"/>
      <c r="F50" s="113" t="s">
        <v>3</v>
      </c>
      <c r="G50" s="114"/>
      <c r="H50" s="112"/>
      <c r="I50" s="113">
        <f>申込書!$C$2</f>
        <v>0</v>
      </c>
      <c r="J50" s="114"/>
      <c r="K50" s="114"/>
      <c r="L50" s="115"/>
      <c r="M50" s="36"/>
    </row>
    <row r="51" spans="1:13" ht="45" customHeight="1" x14ac:dyDescent="0.1">
      <c r="A51" s="35"/>
      <c r="B51" s="92" t="s">
        <v>1</v>
      </c>
      <c r="C51" s="93"/>
      <c r="D51" s="94">
        <f>申込書!$E$12</f>
        <v>0</v>
      </c>
      <c r="E51" s="95"/>
      <c r="F51" s="96" t="s">
        <v>4</v>
      </c>
      <c r="G51" s="97"/>
      <c r="H51" s="93"/>
      <c r="I51" s="107">
        <f>申込書!$F$12</f>
        <v>0</v>
      </c>
      <c r="J51" s="108"/>
      <c r="K51" s="108"/>
      <c r="L51" s="109"/>
      <c r="M51" s="36"/>
    </row>
    <row r="52" spans="1:13" ht="45" customHeight="1" thickBot="1" x14ac:dyDescent="0.15">
      <c r="A52" s="35"/>
      <c r="B52" s="86" t="s">
        <v>0</v>
      </c>
      <c r="C52" s="87"/>
      <c r="D52" s="88">
        <f>申込書!$D$12</f>
        <v>0</v>
      </c>
      <c r="E52" s="89"/>
      <c r="F52" s="89"/>
      <c r="G52" s="89"/>
      <c r="H52" s="89"/>
      <c r="I52" s="89"/>
      <c r="J52" s="89"/>
      <c r="K52" s="89"/>
      <c r="L52" s="90"/>
      <c r="M52" s="36"/>
    </row>
    <row r="53" spans="1:13" ht="20.100000000000001" customHeight="1" x14ac:dyDescent="0.1">
      <c r="A53" s="45"/>
      <c r="B53" s="46"/>
      <c r="C53" s="46"/>
      <c r="D53" s="46"/>
      <c r="E53" s="46"/>
      <c r="F53" s="46"/>
      <c r="G53" s="46"/>
      <c r="H53" s="46"/>
      <c r="I53" s="47"/>
      <c r="J53" s="48"/>
      <c r="K53" s="48"/>
      <c r="L53" s="49"/>
      <c r="M53" s="50"/>
    </row>
    <row r="54" spans="1:13" ht="21.95" customHeight="1" x14ac:dyDescent="0.25">
      <c r="A54" s="51" t="s">
        <v>5</v>
      </c>
      <c r="D54" s="41"/>
      <c r="E54" s="41"/>
      <c r="F54" s="41"/>
      <c r="G54" s="41"/>
      <c r="H54" s="41"/>
      <c r="I54" s="41"/>
      <c r="J54" s="41"/>
      <c r="K54" s="41"/>
      <c r="L54" s="41"/>
    </row>
    <row r="55" spans="1:13" ht="21.95" customHeight="1" x14ac:dyDescent="0.25">
      <c r="A55" s="51" t="s">
        <v>6</v>
      </c>
      <c r="D55" s="41"/>
      <c r="E55" s="41"/>
      <c r="F55" s="41"/>
      <c r="G55" s="41"/>
      <c r="H55" s="41"/>
      <c r="I55" s="41"/>
      <c r="J55" s="41"/>
      <c r="K55" s="41"/>
      <c r="L55" s="41"/>
    </row>
    <row r="57" spans="1:13" ht="26.25" customHeight="1" x14ac:dyDescent="0.1">
      <c r="B57" s="31" t="s">
        <v>14</v>
      </c>
      <c r="C57" s="31"/>
    </row>
    <row r="58" spans="1:13" ht="30" customHeight="1" thickBot="1" x14ac:dyDescent="0.3">
      <c r="A58" s="32"/>
      <c r="B58" s="33"/>
      <c r="C58" s="33"/>
      <c r="D58" s="33"/>
      <c r="E58" s="33"/>
      <c r="F58" s="33"/>
      <c r="G58" s="33"/>
      <c r="H58" s="33"/>
      <c r="I58" s="33"/>
      <c r="J58" s="91" t="s">
        <v>9</v>
      </c>
      <c r="K58" s="91"/>
      <c r="L58" s="91"/>
      <c r="M58" s="34"/>
    </row>
    <row r="59" spans="1:13" ht="24" customHeight="1" x14ac:dyDescent="0.1">
      <c r="A59" s="35"/>
      <c r="B59" s="84" t="str">
        <f>CONCATENATE(申込書!$B$1,申込書!$C$1,申込書!$D$1)</f>
        <v>第22回　広島県中学生創造ものづくり教育フェア</v>
      </c>
      <c r="C59" s="84"/>
      <c r="D59" s="84"/>
      <c r="E59" s="84"/>
      <c r="F59" s="84"/>
      <c r="G59" s="84"/>
      <c r="H59" s="84"/>
      <c r="I59" s="85"/>
      <c r="J59" s="100"/>
      <c r="K59" s="101"/>
      <c r="L59" s="102"/>
      <c r="M59" s="36"/>
    </row>
    <row r="60" spans="1:13" ht="24" customHeight="1" thickBot="1" x14ac:dyDescent="0.15">
      <c r="A60" s="35"/>
      <c r="B60" s="106" t="s">
        <v>41</v>
      </c>
      <c r="C60" s="106"/>
      <c r="D60" s="106"/>
      <c r="E60" s="106"/>
      <c r="F60" s="106"/>
      <c r="G60" s="106"/>
      <c r="H60" s="106"/>
      <c r="I60" s="106"/>
      <c r="J60" s="103"/>
      <c r="K60" s="104"/>
      <c r="L60" s="105"/>
      <c r="M60" s="36"/>
    </row>
    <row r="61" spans="1:13" ht="30" customHeight="1" thickBot="1" x14ac:dyDescent="0.45">
      <c r="A61" s="98" t="s">
        <v>7</v>
      </c>
      <c r="B61" s="99"/>
      <c r="C61" s="37">
        <f>申込書!$B13</f>
        <v>0</v>
      </c>
      <c r="D61" s="83" t="s">
        <v>40</v>
      </c>
      <c r="E61" s="83"/>
      <c r="F61" s="83">
        <f>申込書!$C13</f>
        <v>0</v>
      </c>
      <c r="G61" s="83"/>
      <c r="H61" s="110" t="s">
        <v>8</v>
      </c>
      <c r="I61" s="110"/>
      <c r="J61" s="38" t="s">
        <v>10</v>
      </c>
      <c r="K61" s="39"/>
      <c r="L61" s="40"/>
      <c r="M61" s="36"/>
    </row>
    <row r="62" spans="1:13" ht="45" customHeight="1" x14ac:dyDescent="0.1">
      <c r="A62" s="35"/>
      <c r="B62" s="111" t="s">
        <v>2</v>
      </c>
      <c r="C62" s="112"/>
      <c r="D62" s="113">
        <f>申込書!$C$3</f>
        <v>0</v>
      </c>
      <c r="E62" s="112"/>
      <c r="F62" s="113" t="s">
        <v>3</v>
      </c>
      <c r="G62" s="114"/>
      <c r="H62" s="112"/>
      <c r="I62" s="113">
        <f>申込書!$C$2</f>
        <v>0</v>
      </c>
      <c r="J62" s="114"/>
      <c r="K62" s="114"/>
      <c r="L62" s="115"/>
      <c r="M62" s="36"/>
    </row>
    <row r="63" spans="1:13" ht="45" customHeight="1" x14ac:dyDescent="0.1">
      <c r="A63" s="35"/>
      <c r="B63" s="92" t="s">
        <v>1</v>
      </c>
      <c r="C63" s="93"/>
      <c r="D63" s="94">
        <f>申込書!$E$13</f>
        <v>0</v>
      </c>
      <c r="E63" s="95"/>
      <c r="F63" s="96" t="s">
        <v>4</v>
      </c>
      <c r="G63" s="97"/>
      <c r="H63" s="93"/>
      <c r="I63" s="107">
        <f>申込書!$F$13</f>
        <v>0</v>
      </c>
      <c r="J63" s="108"/>
      <c r="K63" s="108"/>
      <c r="L63" s="109"/>
      <c r="M63" s="36"/>
    </row>
    <row r="64" spans="1:13" ht="45" customHeight="1" thickBot="1" x14ac:dyDescent="0.15">
      <c r="A64" s="35"/>
      <c r="B64" s="86" t="s">
        <v>0</v>
      </c>
      <c r="C64" s="87"/>
      <c r="D64" s="88">
        <f>申込書!$D$13</f>
        <v>0</v>
      </c>
      <c r="E64" s="89"/>
      <c r="F64" s="89"/>
      <c r="G64" s="89"/>
      <c r="H64" s="89"/>
      <c r="I64" s="89"/>
      <c r="J64" s="89"/>
      <c r="K64" s="89"/>
      <c r="L64" s="90"/>
      <c r="M64" s="36"/>
    </row>
    <row r="65" spans="1:13" ht="20.100000000000001" customHeight="1" x14ac:dyDescent="0.1">
      <c r="A65" s="35"/>
      <c r="B65" s="41"/>
      <c r="C65" s="41"/>
      <c r="D65" s="41"/>
      <c r="E65" s="41"/>
      <c r="F65" s="41"/>
      <c r="G65" s="41"/>
      <c r="H65" s="41"/>
      <c r="I65" s="42"/>
      <c r="J65" s="43"/>
      <c r="K65" s="43"/>
      <c r="L65" s="44"/>
      <c r="M65" s="36"/>
    </row>
    <row r="66" spans="1:13" ht="30" customHeight="1" thickBot="1" x14ac:dyDescent="0.3">
      <c r="A66" s="32"/>
      <c r="B66" s="33"/>
      <c r="C66" s="33"/>
      <c r="D66" s="33"/>
      <c r="E66" s="33"/>
      <c r="F66" s="33"/>
      <c r="G66" s="33"/>
      <c r="H66" s="33"/>
      <c r="I66" s="33"/>
      <c r="J66" s="91" t="s">
        <v>9</v>
      </c>
      <c r="K66" s="91"/>
      <c r="L66" s="91"/>
      <c r="M66" s="34"/>
    </row>
    <row r="67" spans="1:13" ht="24" customHeight="1" x14ac:dyDescent="0.1">
      <c r="A67" s="35"/>
      <c r="B67" s="84" t="str">
        <f>CONCATENATE(申込書!$B$1,申込書!$C$1,申込書!$D$1)</f>
        <v>第22回　広島県中学生創造ものづくり教育フェア</v>
      </c>
      <c r="C67" s="84"/>
      <c r="D67" s="84"/>
      <c r="E67" s="84"/>
      <c r="F67" s="84"/>
      <c r="G67" s="84"/>
      <c r="H67" s="84"/>
      <c r="I67" s="85"/>
      <c r="J67" s="100"/>
      <c r="K67" s="101"/>
      <c r="L67" s="102"/>
      <c r="M67" s="36"/>
    </row>
    <row r="68" spans="1:13" ht="24" customHeight="1" thickBot="1" x14ac:dyDescent="0.15">
      <c r="A68" s="35"/>
      <c r="B68" s="106" t="s">
        <v>41</v>
      </c>
      <c r="C68" s="106"/>
      <c r="D68" s="106"/>
      <c r="E68" s="106"/>
      <c r="F68" s="106"/>
      <c r="G68" s="106"/>
      <c r="H68" s="106"/>
      <c r="I68" s="106"/>
      <c r="J68" s="103"/>
      <c r="K68" s="104"/>
      <c r="L68" s="105"/>
      <c r="M68" s="36"/>
    </row>
    <row r="69" spans="1:13" ht="30" customHeight="1" thickBot="1" x14ac:dyDescent="0.45">
      <c r="A69" s="98" t="s">
        <v>7</v>
      </c>
      <c r="B69" s="99"/>
      <c r="C69" s="37">
        <f>申込書!$B14</f>
        <v>0</v>
      </c>
      <c r="D69" s="83" t="s">
        <v>40</v>
      </c>
      <c r="E69" s="83"/>
      <c r="F69" s="83">
        <f>申込書!$C14</f>
        <v>0</v>
      </c>
      <c r="G69" s="83"/>
      <c r="H69" s="110" t="s">
        <v>8</v>
      </c>
      <c r="I69" s="110"/>
      <c r="J69" s="38" t="s">
        <v>10</v>
      </c>
      <c r="K69" s="39"/>
      <c r="L69" s="40"/>
      <c r="M69" s="36"/>
    </row>
    <row r="70" spans="1:13" ht="45" customHeight="1" x14ac:dyDescent="0.1">
      <c r="A70" s="35"/>
      <c r="B70" s="111" t="s">
        <v>2</v>
      </c>
      <c r="C70" s="112"/>
      <c r="D70" s="113">
        <f>申込書!$C$3</f>
        <v>0</v>
      </c>
      <c r="E70" s="112"/>
      <c r="F70" s="113" t="s">
        <v>3</v>
      </c>
      <c r="G70" s="114"/>
      <c r="H70" s="112"/>
      <c r="I70" s="113">
        <f>申込書!$C$2</f>
        <v>0</v>
      </c>
      <c r="J70" s="114"/>
      <c r="K70" s="114"/>
      <c r="L70" s="115"/>
      <c r="M70" s="36"/>
    </row>
    <row r="71" spans="1:13" ht="45" customHeight="1" x14ac:dyDescent="0.1">
      <c r="A71" s="35"/>
      <c r="B71" s="92" t="s">
        <v>1</v>
      </c>
      <c r="C71" s="93"/>
      <c r="D71" s="94">
        <f>申込書!$E$14</f>
        <v>0</v>
      </c>
      <c r="E71" s="95"/>
      <c r="F71" s="96" t="s">
        <v>4</v>
      </c>
      <c r="G71" s="97"/>
      <c r="H71" s="93"/>
      <c r="I71" s="107">
        <f>申込書!$F$14</f>
        <v>0</v>
      </c>
      <c r="J71" s="108"/>
      <c r="K71" s="108"/>
      <c r="L71" s="109"/>
      <c r="M71" s="36"/>
    </row>
    <row r="72" spans="1:13" ht="45" customHeight="1" thickBot="1" x14ac:dyDescent="0.15">
      <c r="A72" s="35"/>
      <c r="B72" s="86" t="s">
        <v>0</v>
      </c>
      <c r="C72" s="87"/>
      <c r="D72" s="88">
        <f>申込書!$D$14</f>
        <v>0</v>
      </c>
      <c r="E72" s="89"/>
      <c r="F72" s="89"/>
      <c r="G72" s="89"/>
      <c r="H72" s="89"/>
      <c r="I72" s="89"/>
      <c r="J72" s="89"/>
      <c r="K72" s="89"/>
      <c r="L72" s="90"/>
      <c r="M72" s="36"/>
    </row>
    <row r="73" spans="1:13" ht="20.100000000000001" customHeight="1" x14ac:dyDescent="0.1">
      <c r="A73" s="35"/>
      <c r="B73" s="41"/>
      <c r="C73" s="41"/>
      <c r="D73" s="41"/>
      <c r="E73" s="41"/>
      <c r="F73" s="41"/>
      <c r="G73" s="41"/>
      <c r="H73" s="41"/>
      <c r="I73" s="42"/>
      <c r="J73" s="43"/>
      <c r="K73" s="43"/>
      <c r="L73" s="44"/>
      <c r="M73" s="36"/>
    </row>
    <row r="74" spans="1:13" ht="30" customHeight="1" thickBot="1" x14ac:dyDescent="0.3">
      <c r="A74" s="32"/>
      <c r="B74" s="33"/>
      <c r="C74" s="33"/>
      <c r="D74" s="33"/>
      <c r="E74" s="33"/>
      <c r="F74" s="33"/>
      <c r="G74" s="33"/>
      <c r="H74" s="33"/>
      <c r="I74" s="33"/>
      <c r="J74" s="91" t="s">
        <v>9</v>
      </c>
      <c r="K74" s="91"/>
      <c r="L74" s="91"/>
      <c r="M74" s="34"/>
    </row>
    <row r="75" spans="1:13" ht="24" customHeight="1" x14ac:dyDescent="0.1">
      <c r="A75" s="35"/>
      <c r="B75" s="84" t="str">
        <f>CONCATENATE(申込書!$B$1,申込書!$C$1,申込書!$D$1)</f>
        <v>第22回　広島県中学生創造ものづくり教育フェア</v>
      </c>
      <c r="C75" s="84"/>
      <c r="D75" s="84"/>
      <c r="E75" s="84"/>
      <c r="F75" s="84"/>
      <c r="G75" s="84"/>
      <c r="H75" s="84"/>
      <c r="I75" s="85"/>
      <c r="J75" s="100"/>
      <c r="K75" s="101"/>
      <c r="L75" s="102"/>
      <c r="M75" s="36"/>
    </row>
    <row r="76" spans="1:13" ht="24" customHeight="1" thickBot="1" x14ac:dyDescent="0.15">
      <c r="A76" s="35"/>
      <c r="B76" s="106" t="s">
        <v>41</v>
      </c>
      <c r="C76" s="106"/>
      <c r="D76" s="106"/>
      <c r="E76" s="106"/>
      <c r="F76" s="106"/>
      <c r="G76" s="106"/>
      <c r="H76" s="106"/>
      <c r="I76" s="106"/>
      <c r="J76" s="103"/>
      <c r="K76" s="104"/>
      <c r="L76" s="105"/>
      <c r="M76" s="36"/>
    </row>
    <row r="77" spans="1:13" ht="30" customHeight="1" thickBot="1" x14ac:dyDescent="0.45">
      <c r="A77" s="98" t="s">
        <v>7</v>
      </c>
      <c r="B77" s="99"/>
      <c r="C77" s="37">
        <f>申込書!$B15</f>
        <v>0</v>
      </c>
      <c r="D77" s="83" t="s">
        <v>40</v>
      </c>
      <c r="E77" s="83"/>
      <c r="F77" s="83">
        <f>申込書!$C15</f>
        <v>0</v>
      </c>
      <c r="G77" s="83"/>
      <c r="H77" s="110" t="s">
        <v>8</v>
      </c>
      <c r="I77" s="110"/>
      <c r="J77" s="38" t="s">
        <v>10</v>
      </c>
      <c r="K77" s="39"/>
      <c r="L77" s="40"/>
      <c r="M77" s="36"/>
    </row>
    <row r="78" spans="1:13" ht="45" customHeight="1" x14ac:dyDescent="0.1">
      <c r="A78" s="35"/>
      <c r="B78" s="111" t="s">
        <v>2</v>
      </c>
      <c r="C78" s="112"/>
      <c r="D78" s="113">
        <f>申込書!$C$3</f>
        <v>0</v>
      </c>
      <c r="E78" s="112"/>
      <c r="F78" s="113" t="s">
        <v>3</v>
      </c>
      <c r="G78" s="114"/>
      <c r="H78" s="112"/>
      <c r="I78" s="113">
        <f>申込書!$C$2</f>
        <v>0</v>
      </c>
      <c r="J78" s="114"/>
      <c r="K78" s="114"/>
      <c r="L78" s="115"/>
      <c r="M78" s="36"/>
    </row>
    <row r="79" spans="1:13" ht="45" customHeight="1" x14ac:dyDescent="0.1">
      <c r="A79" s="35"/>
      <c r="B79" s="92" t="s">
        <v>1</v>
      </c>
      <c r="C79" s="93"/>
      <c r="D79" s="94">
        <f>申込書!$E$15</f>
        <v>0</v>
      </c>
      <c r="E79" s="95"/>
      <c r="F79" s="96" t="s">
        <v>4</v>
      </c>
      <c r="G79" s="97"/>
      <c r="H79" s="93"/>
      <c r="I79" s="107">
        <f>申込書!$F$15</f>
        <v>0</v>
      </c>
      <c r="J79" s="108"/>
      <c r="K79" s="108"/>
      <c r="L79" s="109"/>
      <c r="M79" s="36"/>
    </row>
    <row r="80" spans="1:13" ht="45" customHeight="1" thickBot="1" x14ac:dyDescent="0.15">
      <c r="A80" s="35"/>
      <c r="B80" s="86" t="s">
        <v>0</v>
      </c>
      <c r="C80" s="87"/>
      <c r="D80" s="88">
        <f>申込書!$D$15</f>
        <v>0</v>
      </c>
      <c r="E80" s="89"/>
      <c r="F80" s="89"/>
      <c r="G80" s="89"/>
      <c r="H80" s="89"/>
      <c r="I80" s="89"/>
      <c r="J80" s="89"/>
      <c r="K80" s="89"/>
      <c r="L80" s="90"/>
      <c r="M80" s="36"/>
    </row>
    <row r="81" spans="1:13" ht="20.100000000000001" customHeight="1" x14ac:dyDescent="0.1">
      <c r="A81" s="45"/>
      <c r="B81" s="46"/>
      <c r="C81" s="46"/>
      <c r="D81" s="46"/>
      <c r="E81" s="46"/>
      <c r="F81" s="46"/>
      <c r="G81" s="46"/>
      <c r="H81" s="46"/>
      <c r="I81" s="47"/>
      <c r="J81" s="48"/>
      <c r="K81" s="48"/>
      <c r="L81" s="49"/>
      <c r="M81" s="50"/>
    </row>
    <row r="82" spans="1:13" ht="21.95" customHeight="1" x14ac:dyDescent="0.25">
      <c r="A82" s="51" t="s">
        <v>5</v>
      </c>
      <c r="D82" s="41"/>
      <c r="E82" s="41"/>
      <c r="F82" s="41"/>
      <c r="G82" s="41"/>
      <c r="H82" s="41"/>
      <c r="I82" s="41"/>
      <c r="J82" s="41"/>
      <c r="K82" s="41"/>
      <c r="L82" s="41"/>
    </row>
    <row r="83" spans="1:13" ht="21.95" customHeight="1" x14ac:dyDescent="0.25">
      <c r="A83" s="51" t="s">
        <v>6</v>
      </c>
      <c r="D83" s="41"/>
      <c r="E83" s="41"/>
      <c r="F83" s="41"/>
      <c r="G83" s="41"/>
      <c r="H83" s="41"/>
      <c r="I83" s="41"/>
      <c r="J83" s="41"/>
      <c r="K83" s="41"/>
      <c r="L83" s="41"/>
    </row>
    <row r="85" spans="1:13" ht="26.25" customHeight="1" x14ac:dyDescent="0.1">
      <c r="B85" s="31" t="s">
        <v>14</v>
      </c>
      <c r="C85" s="31"/>
    </row>
    <row r="86" spans="1:13" ht="30" customHeight="1" thickBot="1" x14ac:dyDescent="0.3">
      <c r="A86" s="32"/>
      <c r="B86" s="33"/>
      <c r="C86" s="33"/>
      <c r="D86" s="33"/>
      <c r="E86" s="33"/>
      <c r="F86" s="33"/>
      <c r="G86" s="33"/>
      <c r="H86" s="33"/>
      <c r="I86" s="33"/>
      <c r="J86" s="91" t="s">
        <v>9</v>
      </c>
      <c r="K86" s="91"/>
      <c r="L86" s="91"/>
      <c r="M86" s="34"/>
    </row>
    <row r="87" spans="1:13" ht="24" customHeight="1" x14ac:dyDescent="0.1">
      <c r="A87" s="35"/>
      <c r="B87" s="84" t="str">
        <f>CONCATENATE(申込書!$B$1,申込書!$C$1,申込書!$D$1)</f>
        <v>第22回　広島県中学生創造ものづくり教育フェア</v>
      </c>
      <c r="C87" s="84"/>
      <c r="D87" s="84"/>
      <c r="E87" s="84"/>
      <c r="F87" s="84"/>
      <c r="G87" s="84"/>
      <c r="H87" s="84"/>
      <c r="I87" s="85"/>
      <c r="J87" s="100"/>
      <c r="K87" s="101"/>
      <c r="L87" s="102"/>
      <c r="M87" s="36"/>
    </row>
    <row r="88" spans="1:13" ht="24" customHeight="1" thickBot="1" x14ac:dyDescent="0.15">
      <c r="A88" s="35"/>
      <c r="B88" s="106" t="s">
        <v>41</v>
      </c>
      <c r="C88" s="106"/>
      <c r="D88" s="106"/>
      <c r="E88" s="106"/>
      <c r="F88" s="106"/>
      <c r="G88" s="106"/>
      <c r="H88" s="106"/>
      <c r="I88" s="106"/>
      <c r="J88" s="103"/>
      <c r="K88" s="104"/>
      <c r="L88" s="105"/>
      <c r="M88" s="36"/>
    </row>
    <row r="89" spans="1:13" ht="30" customHeight="1" thickBot="1" x14ac:dyDescent="0.45">
      <c r="A89" s="98" t="s">
        <v>7</v>
      </c>
      <c r="B89" s="99"/>
      <c r="C89" s="37">
        <f>申込書!$B16</f>
        <v>0</v>
      </c>
      <c r="D89" s="83" t="s">
        <v>40</v>
      </c>
      <c r="E89" s="83"/>
      <c r="F89" s="83">
        <f>申込書!$C16</f>
        <v>0</v>
      </c>
      <c r="G89" s="83"/>
      <c r="H89" s="110" t="s">
        <v>8</v>
      </c>
      <c r="I89" s="110"/>
      <c r="J89" s="38" t="s">
        <v>10</v>
      </c>
      <c r="K89" s="39"/>
      <c r="L89" s="40"/>
      <c r="M89" s="36"/>
    </row>
    <row r="90" spans="1:13" ht="45" customHeight="1" x14ac:dyDescent="0.1">
      <c r="A90" s="35"/>
      <c r="B90" s="111" t="s">
        <v>2</v>
      </c>
      <c r="C90" s="112"/>
      <c r="D90" s="113">
        <f>申込書!$C$3</f>
        <v>0</v>
      </c>
      <c r="E90" s="112"/>
      <c r="F90" s="113" t="s">
        <v>3</v>
      </c>
      <c r="G90" s="114"/>
      <c r="H90" s="112"/>
      <c r="I90" s="113">
        <f>申込書!$C$2</f>
        <v>0</v>
      </c>
      <c r="J90" s="114"/>
      <c r="K90" s="114"/>
      <c r="L90" s="115"/>
      <c r="M90" s="36"/>
    </row>
    <row r="91" spans="1:13" ht="45" customHeight="1" x14ac:dyDescent="0.1">
      <c r="A91" s="35"/>
      <c r="B91" s="92" t="s">
        <v>1</v>
      </c>
      <c r="C91" s="93"/>
      <c r="D91" s="94">
        <f>申込書!$E$16</f>
        <v>0</v>
      </c>
      <c r="E91" s="95"/>
      <c r="F91" s="96" t="s">
        <v>4</v>
      </c>
      <c r="G91" s="97"/>
      <c r="H91" s="93"/>
      <c r="I91" s="107">
        <f>申込書!$F$16</f>
        <v>0</v>
      </c>
      <c r="J91" s="108"/>
      <c r="K91" s="108"/>
      <c r="L91" s="109"/>
      <c r="M91" s="36"/>
    </row>
    <row r="92" spans="1:13" ht="45" customHeight="1" thickBot="1" x14ac:dyDescent="0.15">
      <c r="A92" s="35"/>
      <c r="B92" s="86" t="s">
        <v>0</v>
      </c>
      <c r="C92" s="87"/>
      <c r="D92" s="88">
        <f>申込書!$D$16</f>
        <v>0</v>
      </c>
      <c r="E92" s="89"/>
      <c r="F92" s="89"/>
      <c r="G92" s="89"/>
      <c r="H92" s="89"/>
      <c r="I92" s="89"/>
      <c r="J92" s="89"/>
      <c r="K92" s="89"/>
      <c r="L92" s="90"/>
      <c r="M92" s="36"/>
    </row>
    <row r="93" spans="1:13" ht="20.100000000000001" customHeight="1" x14ac:dyDescent="0.1">
      <c r="A93" s="35"/>
      <c r="B93" s="41"/>
      <c r="C93" s="41"/>
      <c r="D93" s="41"/>
      <c r="E93" s="41"/>
      <c r="F93" s="41"/>
      <c r="G93" s="41"/>
      <c r="H93" s="41"/>
      <c r="I93" s="42"/>
      <c r="J93" s="43"/>
      <c r="K93" s="43"/>
      <c r="L93" s="44"/>
      <c r="M93" s="36"/>
    </row>
    <row r="94" spans="1:13" ht="30" customHeight="1" thickBot="1" x14ac:dyDescent="0.3">
      <c r="A94" s="32"/>
      <c r="B94" s="33"/>
      <c r="C94" s="33"/>
      <c r="D94" s="33"/>
      <c r="E94" s="33"/>
      <c r="F94" s="33"/>
      <c r="G94" s="33"/>
      <c r="H94" s="33"/>
      <c r="I94" s="33"/>
      <c r="J94" s="91" t="s">
        <v>9</v>
      </c>
      <c r="K94" s="91"/>
      <c r="L94" s="91"/>
      <c r="M94" s="34"/>
    </row>
    <row r="95" spans="1:13" ht="24" customHeight="1" x14ac:dyDescent="0.1">
      <c r="A95" s="35"/>
      <c r="B95" s="84" t="str">
        <f>CONCATENATE(申込書!$B$1,申込書!$C$1,申込書!$D$1)</f>
        <v>第22回　広島県中学生創造ものづくり教育フェア</v>
      </c>
      <c r="C95" s="84"/>
      <c r="D95" s="84"/>
      <c r="E95" s="84"/>
      <c r="F95" s="84"/>
      <c r="G95" s="84"/>
      <c r="H95" s="84"/>
      <c r="I95" s="85"/>
      <c r="J95" s="100"/>
      <c r="K95" s="101"/>
      <c r="L95" s="102"/>
      <c r="M95" s="36"/>
    </row>
    <row r="96" spans="1:13" ht="24" customHeight="1" thickBot="1" x14ac:dyDescent="0.15">
      <c r="A96" s="35"/>
      <c r="B96" s="106" t="s">
        <v>41</v>
      </c>
      <c r="C96" s="106"/>
      <c r="D96" s="106"/>
      <c r="E96" s="106"/>
      <c r="F96" s="106"/>
      <c r="G96" s="106"/>
      <c r="H96" s="106"/>
      <c r="I96" s="106"/>
      <c r="J96" s="103"/>
      <c r="K96" s="104"/>
      <c r="L96" s="105"/>
      <c r="M96" s="36"/>
    </row>
    <row r="97" spans="1:13" ht="30" customHeight="1" thickBot="1" x14ac:dyDescent="0.45">
      <c r="A97" s="98" t="s">
        <v>7</v>
      </c>
      <c r="B97" s="99"/>
      <c r="C97" s="37">
        <f>申込書!$B17</f>
        <v>0</v>
      </c>
      <c r="D97" s="83" t="s">
        <v>40</v>
      </c>
      <c r="E97" s="83"/>
      <c r="F97" s="83">
        <f>申込書!$C17</f>
        <v>0</v>
      </c>
      <c r="G97" s="83"/>
      <c r="H97" s="110" t="s">
        <v>8</v>
      </c>
      <c r="I97" s="110"/>
      <c r="J97" s="38" t="s">
        <v>10</v>
      </c>
      <c r="K97" s="39"/>
      <c r="L97" s="40"/>
      <c r="M97" s="36"/>
    </row>
    <row r="98" spans="1:13" ht="45" customHeight="1" x14ac:dyDescent="0.1">
      <c r="A98" s="35"/>
      <c r="B98" s="111" t="s">
        <v>2</v>
      </c>
      <c r="C98" s="112"/>
      <c r="D98" s="113">
        <f>申込書!$C$3</f>
        <v>0</v>
      </c>
      <c r="E98" s="112"/>
      <c r="F98" s="113" t="s">
        <v>3</v>
      </c>
      <c r="G98" s="114"/>
      <c r="H98" s="112"/>
      <c r="I98" s="113">
        <f>申込書!$C$2</f>
        <v>0</v>
      </c>
      <c r="J98" s="114"/>
      <c r="K98" s="114"/>
      <c r="L98" s="115"/>
      <c r="M98" s="36"/>
    </row>
    <row r="99" spans="1:13" ht="45" customHeight="1" x14ac:dyDescent="0.1">
      <c r="A99" s="35"/>
      <c r="B99" s="92" t="s">
        <v>1</v>
      </c>
      <c r="C99" s="93"/>
      <c r="D99" s="94">
        <f>申込書!$E$17</f>
        <v>0</v>
      </c>
      <c r="E99" s="95"/>
      <c r="F99" s="96" t="s">
        <v>4</v>
      </c>
      <c r="G99" s="97"/>
      <c r="H99" s="93"/>
      <c r="I99" s="107">
        <f>申込書!$F$17</f>
        <v>0</v>
      </c>
      <c r="J99" s="108"/>
      <c r="K99" s="108"/>
      <c r="L99" s="109"/>
      <c r="M99" s="36"/>
    </row>
    <row r="100" spans="1:13" ht="45" customHeight="1" thickBot="1" x14ac:dyDescent="0.15">
      <c r="A100" s="35"/>
      <c r="B100" s="86" t="s">
        <v>0</v>
      </c>
      <c r="C100" s="87"/>
      <c r="D100" s="88">
        <f>申込書!$D$17</f>
        <v>0</v>
      </c>
      <c r="E100" s="89"/>
      <c r="F100" s="89"/>
      <c r="G100" s="89"/>
      <c r="H100" s="89"/>
      <c r="I100" s="89"/>
      <c r="J100" s="89"/>
      <c r="K100" s="89"/>
      <c r="L100" s="90"/>
      <c r="M100" s="36"/>
    </row>
    <row r="101" spans="1:13" ht="20.100000000000001" customHeight="1" x14ac:dyDescent="0.1">
      <c r="A101" s="35"/>
      <c r="B101" s="41"/>
      <c r="C101" s="41"/>
      <c r="D101" s="41"/>
      <c r="E101" s="41"/>
      <c r="F101" s="41"/>
      <c r="G101" s="41"/>
      <c r="H101" s="41"/>
      <c r="I101" s="42"/>
      <c r="J101" s="43"/>
      <c r="K101" s="43"/>
      <c r="L101" s="44"/>
      <c r="M101" s="36"/>
    </row>
    <row r="102" spans="1:13" ht="30" customHeight="1" thickBot="1" x14ac:dyDescent="0.3">
      <c r="A102" s="32"/>
      <c r="B102" s="33"/>
      <c r="C102" s="33"/>
      <c r="D102" s="33"/>
      <c r="E102" s="33"/>
      <c r="F102" s="33"/>
      <c r="G102" s="33"/>
      <c r="H102" s="33"/>
      <c r="I102" s="33"/>
      <c r="J102" s="91" t="s">
        <v>9</v>
      </c>
      <c r="K102" s="91"/>
      <c r="L102" s="91"/>
      <c r="M102" s="34"/>
    </row>
    <row r="103" spans="1:13" ht="24" customHeight="1" x14ac:dyDescent="0.1">
      <c r="A103" s="35"/>
      <c r="B103" s="84" t="str">
        <f>CONCATENATE(申込書!$B$1,申込書!$C$1,申込書!$D$1)</f>
        <v>第22回　広島県中学生創造ものづくり教育フェア</v>
      </c>
      <c r="C103" s="84"/>
      <c r="D103" s="84"/>
      <c r="E103" s="84"/>
      <c r="F103" s="84"/>
      <c r="G103" s="84"/>
      <c r="H103" s="84"/>
      <c r="I103" s="85"/>
      <c r="J103" s="100"/>
      <c r="K103" s="101"/>
      <c r="L103" s="102"/>
      <c r="M103" s="36"/>
    </row>
    <row r="104" spans="1:13" ht="24" customHeight="1" thickBot="1" x14ac:dyDescent="0.15">
      <c r="A104" s="35"/>
      <c r="B104" s="106" t="s">
        <v>41</v>
      </c>
      <c r="C104" s="106"/>
      <c r="D104" s="106"/>
      <c r="E104" s="106"/>
      <c r="F104" s="106"/>
      <c r="G104" s="106"/>
      <c r="H104" s="106"/>
      <c r="I104" s="106"/>
      <c r="J104" s="103"/>
      <c r="K104" s="104"/>
      <c r="L104" s="105"/>
      <c r="M104" s="36"/>
    </row>
    <row r="105" spans="1:13" ht="30" customHeight="1" thickBot="1" x14ac:dyDescent="0.45">
      <c r="A105" s="98" t="s">
        <v>7</v>
      </c>
      <c r="B105" s="99"/>
      <c r="C105" s="37">
        <f>申込書!$B18</f>
        <v>0</v>
      </c>
      <c r="D105" s="83" t="s">
        <v>40</v>
      </c>
      <c r="E105" s="83"/>
      <c r="F105" s="83">
        <f>申込書!$C18</f>
        <v>0</v>
      </c>
      <c r="G105" s="83"/>
      <c r="H105" s="110" t="s">
        <v>8</v>
      </c>
      <c r="I105" s="110"/>
      <c r="J105" s="38" t="s">
        <v>10</v>
      </c>
      <c r="K105" s="39"/>
      <c r="L105" s="40"/>
      <c r="M105" s="36"/>
    </row>
    <row r="106" spans="1:13" ht="45" customHeight="1" x14ac:dyDescent="0.1">
      <c r="A106" s="35"/>
      <c r="B106" s="111" t="s">
        <v>2</v>
      </c>
      <c r="C106" s="112"/>
      <c r="D106" s="113">
        <f>申込書!$C$3</f>
        <v>0</v>
      </c>
      <c r="E106" s="112"/>
      <c r="F106" s="113" t="s">
        <v>3</v>
      </c>
      <c r="G106" s="114"/>
      <c r="H106" s="112"/>
      <c r="I106" s="113">
        <f>申込書!$C$2</f>
        <v>0</v>
      </c>
      <c r="J106" s="114"/>
      <c r="K106" s="114"/>
      <c r="L106" s="115"/>
      <c r="M106" s="36"/>
    </row>
    <row r="107" spans="1:13" ht="45" customHeight="1" x14ac:dyDescent="0.1">
      <c r="A107" s="35"/>
      <c r="B107" s="92" t="s">
        <v>1</v>
      </c>
      <c r="C107" s="93"/>
      <c r="D107" s="94">
        <f>申込書!$E$18</f>
        <v>0</v>
      </c>
      <c r="E107" s="95"/>
      <c r="F107" s="96" t="s">
        <v>4</v>
      </c>
      <c r="G107" s="97"/>
      <c r="H107" s="93"/>
      <c r="I107" s="107">
        <f>申込書!$F$18</f>
        <v>0</v>
      </c>
      <c r="J107" s="108"/>
      <c r="K107" s="108"/>
      <c r="L107" s="109"/>
      <c r="M107" s="36"/>
    </row>
    <row r="108" spans="1:13" ht="45" customHeight="1" thickBot="1" x14ac:dyDescent="0.15">
      <c r="A108" s="35"/>
      <c r="B108" s="86" t="s">
        <v>0</v>
      </c>
      <c r="C108" s="87"/>
      <c r="D108" s="88">
        <f>申込書!$D$18</f>
        <v>0</v>
      </c>
      <c r="E108" s="89"/>
      <c r="F108" s="89"/>
      <c r="G108" s="89"/>
      <c r="H108" s="89"/>
      <c r="I108" s="89"/>
      <c r="J108" s="89"/>
      <c r="K108" s="89"/>
      <c r="L108" s="90"/>
      <c r="M108" s="36"/>
    </row>
    <row r="109" spans="1:13" ht="20.100000000000001" customHeight="1" x14ac:dyDescent="0.1">
      <c r="A109" s="45"/>
      <c r="B109" s="46"/>
      <c r="C109" s="46"/>
      <c r="D109" s="46"/>
      <c r="E109" s="46"/>
      <c r="F109" s="46"/>
      <c r="G109" s="46"/>
      <c r="H109" s="46"/>
      <c r="I109" s="47"/>
      <c r="J109" s="48"/>
      <c r="K109" s="48"/>
      <c r="L109" s="49"/>
      <c r="M109" s="50"/>
    </row>
    <row r="110" spans="1:13" ht="21.95" customHeight="1" x14ac:dyDescent="0.25">
      <c r="A110" s="51" t="s">
        <v>5</v>
      </c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3" ht="21.95" customHeight="1" x14ac:dyDescent="0.25">
      <c r="A111" s="51" t="s">
        <v>6</v>
      </c>
      <c r="D111" s="41"/>
      <c r="E111" s="41"/>
      <c r="F111" s="41"/>
      <c r="G111" s="41"/>
      <c r="H111" s="41"/>
      <c r="I111" s="41"/>
      <c r="J111" s="41"/>
      <c r="K111" s="41"/>
      <c r="L111" s="41"/>
    </row>
    <row r="113" spans="1:13" ht="26.25" customHeight="1" x14ac:dyDescent="0.1">
      <c r="B113" s="31" t="s">
        <v>14</v>
      </c>
      <c r="C113" s="31"/>
    </row>
    <row r="114" spans="1:13" ht="30" customHeight="1" thickBot="1" x14ac:dyDescent="0.3">
      <c r="A114" s="32"/>
      <c r="B114" s="33"/>
      <c r="C114" s="33"/>
      <c r="D114" s="33"/>
      <c r="E114" s="33"/>
      <c r="F114" s="33"/>
      <c r="G114" s="33"/>
      <c r="H114" s="33"/>
      <c r="I114" s="33"/>
      <c r="J114" s="91" t="s">
        <v>9</v>
      </c>
      <c r="K114" s="91"/>
      <c r="L114" s="91"/>
      <c r="M114" s="34"/>
    </row>
    <row r="115" spans="1:13" ht="24" customHeight="1" x14ac:dyDescent="0.1">
      <c r="A115" s="35"/>
      <c r="B115" s="84" t="str">
        <f>CONCATENATE(申込書!$B$1,申込書!$C$1,申込書!$D$1)</f>
        <v>第22回　広島県中学生創造ものづくり教育フェア</v>
      </c>
      <c r="C115" s="84"/>
      <c r="D115" s="84"/>
      <c r="E115" s="84"/>
      <c r="F115" s="84"/>
      <c r="G115" s="84"/>
      <c r="H115" s="84"/>
      <c r="I115" s="85"/>
      <c r="J115" s="100"/>
      <c r="K115" s="101"/>
      <c r="L115" s="102"/>
      <c r="M115" s="36"/>
    </row>
    <row r="116" spans="1:13" ht="24" customHeight="1" thickBot="1" x14ac:dyDescent="0.15">
      <c r="A116" s="35"/>
      <c r="B116" s="106" t="s">
        <v>41</v>
      </c>
      <c r="C116" s="106"/>
      <c r="D116" s="106"/>
      <c r="E116" s="106"/>
      <c r="F116" s="106"/>
      <c r="G116" s="106"/>
      <c r="H116" s="106"/>
      <c r="I116" s="106"/>
      <c r="J116" s="103"/>
      <c r="K116" s="104"/>
      <c r="L116" s="105"/>
      <c r="M116" s="36"/>
    </row>
    <row r="117" spans="1:13" ht="30" customHeight="1" thickBot="1" x14ac:dyDescent="0.45">
      <c r="A117" s="98" t="s">
        <v>7</v>
      </c>
      <c r="B117" s="99"/>
      <c r="C117" s="37">
        <f>申込書!$B19</f>
        <v>0</v>
      </c>
      <c r="D117" s="83" t="s">
        <v>40</v>
      </c>
      <c r="E117" s="83"/>
      <c r="F117" s="83">
        <f>申込書!$C19</f>
        <v>0</v>
      </c>
      <c r="G117" s="83"/>
      <c r="H117" s="110" t="s">
        <v>8</v>
      </c>
      <c r="I117" s="110"/>
      <c r="J117" s="38" t="s">
        <v>10</v>
      </c>
      <c r="K117" s="39"/>
      <c r="L117" s="40"/>
      <c r="M117" s="36"/>
    </row>
    <row r="118" spans="1:13" ht="45" customHeight="1" x14ac:dyDescent="0.1">
      <c r="A118" s="35"/>
      <c r="B118" s="111" t="s">
        <v>2</v>
      </c>
      <c r="C118" s="112"/>
      <c r="D118" s="113">
        <f>申込書!$C$3</f>
        <v>0</v>
      </c>
      <c r="E118" s="112"/>
      <c r="F118" s="113" t="s">
        <v>3</v>
      </c>
      <c r="G118" s="114"/>
      <c r="H118" s="112"/>
      <c r="I118" s="113">
        <f>申込書!$C$2</f>
        <v>0</v>
      </c>
      <c r="J118" s="114"/>
      <c r="K118" s="114"/>
      <c r="L118" s="115"/>
      <c r="M118" s="36"/>
    </row>
    <row r="119" spans="1:13" ht="45" customHeight="1" x14ac:dyDescent="0.1">
      <c r="A119" s="35"/>
      <c r="B119" s="92" t="s">
        <v>1</v>
      </c>
      <c r="C119" s="93"/>
      <c r="D119" s="94">
        <f>申込書!$E$19</f>
        <v>0</v>
      </c>
      <c r="E119" s="95"/>
      <c r="F119" s="96" t="s">
        <v>4</v>
      </c>
      <c r="G119" s="97"/>
      <c r="H119" s="93"/>
      <c r="I119" s="107">
        <f>申込書!$F$19</f>
        <v>0</v>
      </c>
      <c r="J119" s="108"/>
      <c r="K119" s="108"/>
      <c r="L119" s="109"/>
      <c r="M119" s="36"/>
    </row>
    <row r="120" spans="1:13" ht="45" customHeight="1" thickBot="1" x14ac:dyDescent="0.15">
      <c r="A120" s="35"/>
      <c r="B120" s="86" t="s">
        <v>0</v>
      </c>
      <c r="C120" s="87"/>
      <c r="D120" s="88">
        <f>申込書!$D$19</f>
        <v>0</v>
      </c>
      <c r="E120" s="89"/>
      <c r="F120" s="89"/>
      <c r="G120" s="89"/>
      <c r="H120" s="89"/>
      <c r="I120" s="89"/>
      <c r="J120" s="89"/>
      <c r="K120" s="89"/>
      <c r="L120" s="90"/>
      <c r="M120" s="36"/>
    </row>
    <row r="121" spans="1:13" ht="20.100000000000001" customHeight="1" x14ac:dyDescent="0.1">
      <c r="A121" s="35"/>
      <c r="B121" s="41"/>
      <c r="C121" s="41"/>
      <c r="D121" s="41"/>
      <c r="E121" s="41"/>
      <c r="F121" s="41"/>
      <c r="G121" s="41"/>
      <c r="H121" s="41"/>
      <c r="I121" s="42"/>
      <c r="J121" s="43"/>
      <c r="K121" s="43"/>
      <c r="L121" s="44"/>
      <c r="M121" s="36"/>
    </row>
    <row r="122" spans="1:13" ht="30" customHeight="1" thickBot="1" x14ac:dyDescent="0.3">
      <c r="A122" s="32"/>
      <c r="B122" s="33"/>
      <c r="C122" s="33"/>
      <c r="D122" s="33"/>
      <c r="E122" s="33"/>
      <c r="F122" s="33"/>
      <c r="G122" s="33"/>
      <c r="H122" s="33"/>
      <c r="I122" s="33"/>
      <c r="J122" s="91" t="s">
        <v>9</v>
      </c>
      <c r="K122" s="91"/>
      <c r="L122" s="91"/>
      <c r="M122" s="34"/>
    </row>
    <row r="123" spans="1:13" ht="24" customHeight="1" x14ac:dyDescent="0.1">
      <c r="A123" s="35"/>
      <c r="B123" s="84" t="str">
        <f>CONCATENATE(申込書!$B$1,申込書!$C$1,申込書!$D$1)</f>
        <v>第22回　広島県中学生創造ものづくり教育フェア</v>
      </c>
      <c r="C123" s="84"/>
      <c r="D123" s="84"/>
      <c r="E123" s="84"/>
      <c r="F123" s="84"/>
      <c r="G123" s="84"/>
      <c r="H123" s="84"/>
      <c r="I123" s="85"/>
      <c r="J123" s="100"/>
      <c r="K123" s="101"/>
      <c r="L123" s="102"/>
      <c r="M123" s="36"/>
    </row>
    <row r="124" spans="1:13" ht="24" customHeight="1" thickBot="1" x14ac:dyDescent="0.15">
      <c r="A124" s="35"/>
      <c r="B124" s="106" t="s">
        <v>41</v>
      </c>
      <c r="C124" s="106"/>
      <c r="D124" s="106"/>
      <c r="E124" s="106"/>
      <c r="F124" s="106"/>
      <c r="G124" s="106"/>
      <c r="H124" s="106"/>
      <c r="I124" s="106"/>
      <c r="J124" s="103"/>
      <c r="K124" s="104"/>
      <c r="L124" s="105"/>
      <c r="M124" s="36"/>
    </row>
    <row r="125" spans="1:13" ht="30" customHeight="1" thickBot="1" x14ac:dyDescent="0.45">
      <c r="A125" s="98" t="s">
        <v>7</v>
      </c>
      <c r="B125" s="99"/>
      <c r="C125" s="37">
        <f>申込書!$B20</f>
        <v>0</v>
      </c>
      <c r="D125" s="83" t="s">
        <v>40</v>
      </c>
      <c r="E125" s="83"/>
      <c r="F125" s="83">
        <f>申込書!$C20</f>
        <v>0</v>
      </c>
      <c r="G125" s="83"/>
      <c r="H125" s="110" t="s">
        <v>8</v>
      </c>
      <c r="I125" s="110"/>
      <c r="J125" s="38" t="s">
        <v>10</v>
      </c>
      <c r="K125" s="39"/>
      <c r="L125" s="40"/>
      <c r="M125" s="36"/>
    </row>
    <row r="126" spans="1:13" ht="45" customHeight="1" x14ac:dyDescent="0.1">
      <c r="A126" s="35"/>
      <c r="B126" s="111" t="s">
        <v>2</v>
      </c>
      <c r="C126" s="112"/>
      <c r="D126" s="113">
        <f>申込書!$C$3</f>
        <v>0</v>
      </c>
      <c r="E126" s="112"/>
      <c r="F126" s="113" t="s">
        <v>3</v>
      </c>
      <c r="G126" s="114"/>
      <c r="H126" s="112"/>
      <c r="I126" s="113">
        <f>申込書!$C$2</f>
        <v>0</v>
      </c>
      <c r="J126" s="114"/>
      <c r="K126" s="114"/>
      <c r="L126" s="115"/>
      <c r="M126" s="36"/>
    </row>
    <row r="127" spans="1:13" ht="45" customHeight="1" x14ac:dyDescent="0.1">
      <c r="A127" s="35"/>
      <c r="B127" s="92" t="s">
        <v>1</v>
      </c>
      <c r="C127" s="93"/>
      <c r="D127" s="94">
        <f>申込書!$E$20</f>
        <v>0</v>
      </c>
      <c r="E127" s="95"/>
      <c r="F127" s="96" t="s">
        <v>4</v>
      </c>
      <c r="G127" s="97"/>
      <c r="H127" s="93"/>
      <c r="I127" s="107">
        <f>申込書!$F$20</f>
        <v>0</v>
      </c>
      <c r="J127" s="108"/>
      <c r="K127" s="108"/>
      <c r="L127" s="109"/>
      <c r="M127" s="36"/>
    </row>
    <row r="128" spans="1:13" ht="45" customHeight="1" thickBot="1" x14ac:dyDescent="0.15">
      <c r="A128" s="35"/>
      <c r="B128" s="86" t="s">
        <v>0</v>
      </c>
      <c r="C128" s="87"/>
      <c r="D128" s="88">
        <f>申込書!$D$20</f>
        <v>0</v>
      </c>
      <c r="E128" s="89"/>
      <c r="F128" s="89"/>
      <c r="G128" s="89"/>
      <c r="H128" s="89"/>
      <c r="I128" s="89"/>
      <c r="J128" s="89"/>
      <c r="K128" s="89"/>
      <c r="L128" s="90"/>
      <c r="M128" s="36"/>
    </row>
    <row r="129" spans="1:13" ht="20.100000000000001" customHeight="1" x14ac:dyDescent="0.1">
      <c r="A129" s="35"/>
      <c r="B129" s="41"/>
      <c r="C129" s="41"/>
      <c r="D129" s="41"/>
      <c r="E129" s="41"/>
      <c r="F129" s="41"/>
      <c r="G129" s="41"/>
      <c r="H129" s="41"/>
      <c r="I129" s="42"/>
      <c r="J129" s="43"/>
      <c r="K129" s="43"/>
      <c r="L129" s="44"/>
      <c r="M129" s="36"/>
    </row>
    <row r="130" spans="1:13" ht="30" customHeight="1" thickBot="1" x14ac:dyDescent="0.3">
      <c r="A130" s="32"/>
      <c r="B130" s="33"/>
      <c r="C130" s="33"/>
      <c r="D130" s="33"/>
      <c r="E130" s="33"/>
      <c r="F130" s="33"/>
      <c r="G130" s="33"/>
      <c r="H130" s="33"/>
      <c r="I130" s="33"/>
      <c r="J130" s="91" t="s">
        <v>9</v>
      </c>
      <c r="K130" s="91"/>
      <c r="L130" s="91"/>
      <c r="M130" s="34"/>
    </row>
    <row r="131" spans="1:13" ht="24" customHeight="1" x14ac:dyDescent="0.1">
      <c r="A131" s="35"/>
      <c r="B131" s="84" t="str">
        <f>CONCATENATE(申込書!$B$1,申込書!$C$1,申込書!$D$1)</f>
        <v>第22回　広島県中学生創造ものづくり教育フェア</v>
      </c>
      <c r="C131" s="84"/>
      <c r="D131" s="84"/>
      <c r="E131" s="84"/>
      <c r="F131" s="84"/>
      <c r="G131" s="84"/>
      <c r="H131" s="84"/>
      <c r="I131" s="85"/>
      <c r="J131" s="100"/>
      <c r="K131" s="101"/>
      <c r="L131" s="102"/>
      <c r="M131" s="36"/>
    </row>
    <row r="132" spans="1:13" ht="24" customHeight="1" thickBot="1" x14ac:dyDescent="0.15">
      <c r="A132" s="35"/>
      <c r="B132" s="106" t="s">
        <v>41</v>
      </c>
      <c r="C132" s="106"/>
      <c r="D132" s="106"/>
      <c r="E132" s="106"/>
      <c r="F132" s="106"/>
      <c r="G132" s="106"/>
      <c r="H132" s="106"/>
      <c r="I132" s="106"/>
      <c r="J132" s="103"/>
      <c r="K132" s="104"/>
      <c r="L132" s="105"/>
      <c r="M132" s="36"/>
    </row>
    <row r="133" spans="1:13" ht="30" customHeight="1" thickBot="1" x14ac:dyDescent="0.45">
      <c r="A133" s="98" t="s">
        <v>7</v>
      </c>
      <c r="B133" s="99"/>
      <c r="C133" s="37">
        <f>申込書!$B21</f>
        <v>0</v>
      </c>
      <c r="D133" s="83" t="s">
        <v>40</v>
      </c>
      <c r="E133" s="83"/>
      <c r="F133" s="83">
        <f>申込書!$C21</f>
        <v>0</v>
      </c>
      <c r="G133" s="83"/>
      <c r="H133" s="110" t="s">
        <v>8</v>
      </c>
      <c r="I133" s="110"/>
      <c r="J133" s="38" t="s">
        <v>10</v>
      </c>
      <c r="K133" s="39"/>
      <c r="L133" s="40"/>
      <c r="M133" s="36"/>
    </row>
    <row r="134" spans="1:13" ht="45" customHeight="1" x14ac:dyDescent="0.1">
      <c r="A134" s="35"/>
      <c r="B134" s="111" t="s">
        <v>2</v>
      </c>
      <c r="C134" s="112"/>
      <c r="D134" s="113">
        <f>申込書!$C$3</f>
        <v>0</v>
      </c>
      <c r="E134" s="112"/>
      <c r="F134" s="113" t="s">
        <v>3</v>
      </c>
      <c r="G134" s="114"/>
      <c r="H134" s="112"/>
      <c r="I134" s="113">
        <f>申込書!$C$2</f>
        <v>0</v>
      </c>
      <c r="J134" s="114"/>
      <c r="K134" s="114"/>
      <c r="L134" s="115"/>
      <c r="M134" s="36"/>
    </row>
    <row r="135" spans="1:13" ht="45" customHeight="1" x14ac:dyDescent="0.1">
      <c r="A135" s="35"/>
      <c r="B135" s="92" t="s">
        <v>1</v>
      </c>
      <c r="C135" s="93"/>
      <c r="D135" s="94">
        <f>申込書!$E$21</f>
        <v>0</v>
      </c>
      <c r="E135" s="95"/>
      <c r="F135" s="96" t="s">
        <v>4</v>
      </c>
      <c r="G135" s="97"/>
      <c r="H135" s="93"/>
      <c r="I135" s="107">
        <f>申込書!$F$21</f>
        <v>0</v>
      </c>
      <c r="J135" s="108"/>
      <c r="K135" s="108"/>
      <c r="L135" s="109"/>
      <c r="M135" s="36"/>
    </row>
    <row r="136" spans="1:13" ht="45" customHeight="1" thickBot="1" x14ac:dyDescent="0.15">
      <c r="A136" s="35"/>
      <c r="B136" s="86" t="s">
        <v>0</v>
      </c>
      <c r="C136" s="87"/>
      <c r="D136" s="88">
        <f>申込書!$D$21</f>
        <v>0</v>
      </c>
      <c r="E136" s="89"/>
      <c r="F136" s="89"/>
      <c r="G136" s="89"/>
      <c r="H136" s="89"/>
      <c r="I136" s="89"/>
      <c r="J136" s="89"/>
      <c r="K136" s="89"/>
      <c r="L136" s="90"/>
      <c r="M136" s="36"/>
    </row>
    <row r="137" spans="1:13" ht="20.100000000000001" customHeight="1" x14ac:dyDescent="0.1">
      <c r="A137" s="45"/>
      <c r="B137" s="46"/>
      <c r="C137" s="46"/>
      <c r="D137" s="46"/>
      <c r="E137" s="46"/>
      <c r="F137" s="46"/>
      <c r="G137" s="46"/>
      <c r="H137" s="46"/>
      <c r="I137" s="47"/>
      <c r="J137" s="48"/>
      <c r="K137" s="48"/>
      <c r="L137" s="49"/>
      <c r="M137" s="50"/>
    </row>
    <row r="138" spans="1:13" ht="21.95" customHeight="1" x14ac:dyDescent="0.25">
      <c r="A138" s="51" t="s">
        <v>5</v>
      </c>
      <c r="D138" s="41"/>
      <c r="E138" s="41"/>
      <c r="F138" s="41"/>
      <c r="G138" s="41"/>
      <c r="H138" s="41"/>
      <c r="I138" s="41"/>
      <c r="J138" s="41"/>
      <c r="K138" s="41"/>
      <c r="L138" s="41"/>
    </row>
    <row r="139" spans="1:13" ht="21.95" customHeight="1" x14ac:dyDescent="0.25">
      <c r="A139" s="51" t="s">
        <v>6</v>
      </c>
      <c r="D139" s="41"/>
      <c r="E139" s="41"/>
      <c r="F139" s="41"/>
      <c r="G139" s="41"/>
      <c r="H139" s="41"/>
      <c r="I139" s="41"/>
      <c r="J139" s="41"/>
      <c r="K139" s="41"/>
      <c r="L139" s="41"/>
    </row>
  </sheetData>
  <mergeCells count="270">
    <mergeCell ref="B136:C136"/>
    <mergeCell ref="D136:L136"/>
    <mergeCell ref="B135:C135"/>
    <mergeCell ref="D135:E135"/>
    <mergeCell ref="F135:H135"/>
    <mergeCell ref="I135:L135"/>
    <mergeCell ref="H133:I133"/>
    <mergeCell ref="B134:C134"/>
    <mergeCell ref="D134:E134"/>
    <mergeCell ref="F134:H134"/>
    <mergeCell ref="I134:L134"/>
    <mergeCell ref="A133:B133"/>
    <mergeCell ref="B128:C128"/>
    <mergeCell ref="D128:L128"/>
    <mergeCell ref="J130:L130"/>
    <mergeCell ref="B131:I131"/>
    <mergeCell ref="B127:C127"/>
    <mergeCell ref="D127:E127"/>
    <mergeCell ref="F127:H127"/>
    <mergeCell ref="I127:L127"/>
    <mergeCell ref="J131:L132"/>
    <mergeCell ref="B132:I132"/>
    <mergeCell ref="H125:I125"/>
    <mergeCell ref="B126:C126"/>
    <mergeCell ref="D126:E126"/>
    <mergeCell ref="F126:H126"/>
    <mergeCell ref="I126:L126"/>
    <mergeCell ref="B120:C120"/>
    <mergeCell ref="D120:L120"/>
    <mergeCell ref="J122:L122"/>
    <mergeCell ref="B123:I123"/>
    <mergeCell ref="J123:L124"/>
    <mergeCell ref="B124:I124"/>
    <mergeCell ref="A125:B125"/>
    <mergeCell ref="B119:C119"/>
    <mergeCell ref="D119:E119"/>
    <mergeCell ref="F119:H119"/>
    <mergeCell ref="I119:L119"/>
    <mergeCell ref="H117:I117"/>
    <mergeCell ref="B118:C118"/>
    <mergeCell ref="D118:E118"/>
    <mergeCell ref="F118:H118"/>
    <mergeCell ref="I118:L118"/>
    <mergeCell ref="A117:B117"/>
    <mergeCell ref="B108:C108"/>
    <mergeCell ref="D108:L108"/>
    <mergeCell ref="J114:L114"/>
    <mergeCell ref="B115:I115"/>
    <mergeCell ref="B107:C107"/>
    <mergeCell ref="D107:E107"/>
    <mergeCell ref="F107:H107"/>
    <mergeCell ref="I107:L107"/>
    <mergeCell ref="J115:L116"/>
    <mergeCell ref="B116:I116"/>
    <mergeCell ref="H105:I105"/>
    <mergeCell ref="B106:C106"/>
    <mergeCell ref="D106:E106"/>
    <mergeCell ref="F106:H106"/>
    <mergeCell ref="I106:L106"/>
    <mergeCell ref="B100:C100"/>
    <mergeCell ref="D100:L100"/>
    <mergeCell ref="J102:L102"/>
    <mergeCell ref="B103:I103"/>
    <mergeCell ref="J103:L104"/>
    <mergeCell ref="B104:I104"/>
    <mergeCell ref="A105:B105"/>
    <mergeCell ref="I91:L91"/>
    <mergeCell ref="B99:C99"/>
    <mergeCell ref="D99:E99"/>
    <mergeCell ref="F99:H99"/>
    <mergeCell ref="I99:L99"/>
    <mergeCell ref="H97:I97"/>
    <mergeCell ref="B98:C98"/>
    <mergeCell ref="D98:E98"/>
    <mergeCell ref="F98:H98"/>
    <mergeCell ref="I98:L98"/>
    <mergeCell ref="B72:C72"/>
    <mergeCell ref="D72:L72"/>
    <mergeCell ref="J74:L74"/>
    <mergeCell ref="B75:I75"/>
    <mergeCell ref="J66:L66"/>
    <mergeCell ref="B67:I67"/>
    <mergeCell ref="B63:C63"/>
    <mergeCell ref="D63:E63"/>
    <mergeCell ref="F63:H63"/>
    <mergeCell ref="I63:L63"/>
    <mergeCell ref="B71:C71"/>
    <mergeCell ref="D71:E71"/>
    <mergeCell ref="F71:H71"/>
    <mergeCell ref="I71:L71"/>
    <mergeCell ref="H69:I69"/>
    <mergeCell ref="B70:C70"/>
    <mergeCell ref="D70:E70"/>
    <mergeCell ref="F70:H70"/>
    <mergeCell ref="I70:L70"/>
    <mergeCell ref="J67:L68"/>
    <mergeCell ref="B68:I68"/>
    <mergeCell ref="A69:B69"/>
    <mergeCell ref="J75:L76"/>
    <mergeCell ref="B76:I76"/>
    <mergeCell ref="B62:C62"/>
    <mergeCell ref="D62:E62"/>
    <mergeCell ref="F62:H62"/>
    <mergeCell ref="I62:L62"/>
    <mergeCell ref="J58:L58"/>
    <mergeCell ref="B59:I59"/>
    <mergeCell ref="H61:I61"/>
    <mergeCell ref="B64:C64"/>
    <mergeCell ref="D64:L64"/>
    <mergeCell ref="J59:L60"/>
    <mergeCell ref="B60:I60"/>
    <mergeCell ref="A61:B61"/>
    <mergeCell ref="D61:E61"/>
    <mergeCell ref="F61:G61"/>
    <mergeCell ref="B23:C23"/>
    <mergeCell ref="F23:H23"/>
    <mergeCell ref="B24:C24"/>
    <mergeCell ref="B16:C16"/>
    <mergeCell ref="D16:L16"/>
    <mergeCell ref="J18:L18"/>
    <mergeCell ref="B19:I19"/>
    <mergeCell ref="D24:L24"/>
    <mergeCell ref="D22:E22"/>
    <mergeCell ref="B22:C22"/>
    <mergeCell ref="F22:H22"/>
    <mergeCell ref="D23:E23"/>
    <mergeCell ref="I23:L23"/>
    <mergeCell ref="I22:L22"/>
    <mergeCell ref="H21:I21"/>
    <mergeCell ref="J19:L20"/>
    <mergeCell ref="B20:I20"/>
    <mergeCell ref="A21:B21"/>
    <mergeCell ref="D21:E21"/>
    <mergeCell ref="F21:G21"/>
    <mergeCell ref="B15:C15"/>
    <mergeCell ref="D15:E15"/>
    <mergeCell ref="F15:H15"/>
    <mergeCell ref="I15:L15"/>
    <mergeCell ref="B14:C14"/>
    <mergeCell ref="D14:E14"/>
    <mergeCell ref="F14:H14"/>
    <mergeCell ref="I14:L14"/>
    <mergeCell ref="H13:I13"/>
    <mergeCell ref="A13:B13"/>
    <mergeCell ref="D13:E13"/>
    <mergeCell ref="F13:G13"/>
    <mergeCell ref="J2:L2"/>
    <mergeCell ref="J10:L10"/>
    <mergeCell ref="B6:C6"/>
    <mergeCell ref="B7:C7"/>
    <mergeCell ref="B8:C8"/>
    <mergeCell ref="H5:I5"/>
    <mergeCell ref="F6:H6"/>
    <mergeCell ref="B3:I3"/>
    <mergeCell ref="B11:I11"/>
    <mergeCell ref="D6:E6"/>
    <mergeCell ref="I6:L6"/>
    <mergeCell ref="D7:E7"/>
    <mergeCell ref="D8:L8"/>
    <mergeCell ref="I7:L7"/>
    <mergeCell ref="F7:H7"/>
    <mergeCell ref="J3:L4"/>
    <mergeCell ref="B4:I4"/>
    <mergeCell ref="A5:B5"/>
    <mergeCell ref="J11:L12"/>
    <mergeCell ref="B12:I12"/>
    <mergeCell ref="F5:G5"/>
    <mergeCell ref="D5:E5"/>
    <mergeCell ref="B35:C35"/>
    <mergeCell ref="D35:E35"/>
    <mergeCell ref="F35:H35"/>
    <mergeCell ref="I35:L35"/>
    <mergeCell ref="B36:C36"/>
    <mergeCell ref="D36:L36"/>
    <mergeCell ref="J30:L30"/>
    <mergeCell ref="B31:I31"/>
    <mergeCell ref="H33:I33"/>
    <mergeCell ref="B34:C34"/>
    <mergeCell ref="D34:E34"/>
    <mergeCell ref="F34:H34"/>
    <mergeCell ref="I34:L34"/>
    <mergeCell ref="A33:B33"/>
    <mergeCell ref="J31:L32"/>
    <mergeCell ref="B32:I32"/>
    <mergeCell ref="D33:E33"/>
    <mergeCell ref="F33:G33"/>
    <mergeCell ref="B43:C43"/>
    <mergeCell ref="D43:E43"/>
    <mergeCell ref="F43:H43"/>
    <mergeCell ref="I43:L43"/>
    <mergeCell ref="B44:C44"/>
    <mergeCell ref="D44:L44"/>
    <mergeCell ref="J38:L38"/>
    <mergeCell ref="B39:I39"/>
    <mergeCell ref="H41:I41"/>
    <mergeCell ref="B42:C42"/>
    <mergeCell ref="D42:E42"/>
    <mergeCell ref="F42:H42"/>
    <mergeCell ref="I42:L42"/>
    <mergeCell ref="J39:L40"/>
    <mergeCell ref="B40:I40"/>
    <mergeCell ref="A41:B41"/>
    <mergeCell ref="D41:E41"/>
    <mergeCell ref="F41:G41"/>
    <mergeCell ref="B52:C52"/>
    <mergeCell ref="D52:L52"/>
    <mergeCell ref="B51:C51"/>
    <mergeCell ref="D51:E51"/>
    <mergeCell ref="F51:H51"/>
    <mergeCell ref="I51:L51"/>
    <mergeCell ref="J46:L46"/>
    <mergeCell ref="B47:I47"/>
    <mergeCell ref="H49:I49"/>
    <mergeCell ref="B50:C50"/>
    <mergeCell ref="D50:E50"/>
    <mergeCell ref="F50:H50"/>
    <mergeCell ref="I50:L50"/>
    <mergeCell ref="J47:L48"/>
    <mergeCell ref="B48:I48"/>
    <mergeCell ref="A49:B49"/>
    <mergeCell ref="D49:E49"/>
    <mergeCell ref="F49:G49"/>
    <mergeCell ref="A77:B77"/>
    <mergeCell ref="J87:L88"/>
    <mergeCell ref="B88:I88"/>
    <mergeCell ref="A89:B89"/>
    <mergeCell ref="J95:L96"/>
    <mergeCell ref="B96:I96"/>
    <mergeCell ref="A97:B97"/>
    <mergeCell ref="B79:C79"/>
    <mergeCell ref="D79:E79"/>
    <mergeCell ref="F79:H79"/>
    <mergeCell ref="I79:L79"/>
    <mergeCell ref="H77:I77"/>
    <mergeCell ref="B78:C78"/>
    <mergeCell ref="D78:E78"/>
    <mergeCell ref="F78:H78"/>
    <mergeCell ref="I78:L78"/>
    <mergeCell ref="H89:I89"/>
    <mergeCell ref="B90:C90"/>
    <mergeCell ref="D90:E90"/>
    <mergeCell ref="F90:H90"/>
    <mergeCell ref="I90:L90"/>
    <mergeCell ref="B80:C80"/>
    <mergeCell ref="D80:L80"/>
    <mergeCell ref="J86:L86"/>
    <mergeCell ref="D69:E69"/>
    <mergeCell ref="D77:E77"/>
    <mergeCell ref="D89:E89"/>
    <mergeCell ref="D97:E97"/>
    <mergeCell ref="D105:E105"/>
    <mergeCell ref="D117:E117"/>
    <mergeCell ref="D125:E125"/>
    <mergeCell ref="D133:E133"/>
    <mergeCell ref="F133:G133"/>
    <mergeCell ref="F125:G125"/>
    <mergeCell ref="F117:G117"/>
    <mergeCell ref="F105:G105"/>
    <mergeCell ref="F97:G97"/>
    <mergeCell ref="F89:G89"/>
    <mergeCell ref="F69:G69"/>
    <mergeCell ref="F77:G77"/>
    <mergeCell ref="B87:I87"/>
    <mergeCell ref="B92:C92"/>
    <mergeCell ref="D92:L92"/>
    <mergeCell ref="J94:L94"/>
    <mergeCell ref="B95:I95"/>
    <mergeCell ref="B91:C91"/>
    <mergeCell ref="D91:E91"/>
    <mergeCell ref="F91:H91"/>
  </mergeCells>
  <phoneticPr fontId="2"/>
  <conditionalFormatting sqref="C5 F5 D6:E7 I6:L7 D8:L8 J9:K9 C13 F13 D14:E15 I14:L15 D16:L16 J17:K17 C21 F21 D22:E23 I22:L23 D24:L24 J25:K25 C33 F33 D34:E35 I34:L35 D36:L36 J37:K37 C41 F41 D42:E43 I42:L43 D44:L44 J45:K45 C49 F49 D50:E51 I50:L51 D52:L52 J53:K53 C61 F61 D62:E63 I62:L63 D64:L64 J65:K65 C69 F69 D70:E71 I70:L71 D72:L72 J73:K73 C77 F77 D78:E79 I78:L79 D80:L80 J81:K81 C89 F89 D90:E91 I90:L91 D92:L92 J93:K93 C97 F97 D98:E99 I98:L99 D100:L100 J101:K101 C105 F105 D106:E107 I106:L107 D108:L108 J109:K109 C117 F117 D118:E119 I118:L119 D120:L120 J121:K121 C125 F125 D126:E127 I126:L127 D128:L128 J129:K129 C133 F133 D134:E135 I134:L135 D136:L136 J137:K137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fitToHeight="3" orientation="portrait" horizontalDpi="4294967293" verticalDpi="400" r:id="rId1"/>
  <headerFooter alignWithMargins="0"/>
  <rowBreaks count="4" manualBreakCount="4">
    <brk id="28" max="12" man="1"/>
    <brk id="56" max="12" man="1"/>
    <brk id="84" max="12" man="1"/>
    <brk id="112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E16" sqref="E16"/>
    </sheetView>
  </sheetViews>
  <sheetFormatPr defaultRowHeight="13.5" x14ac:dyDescent="0.1"/>
  <sheetData>
    <row r="1" spans="1:3" x14ac:dyDescent="0.1">
      <c r="A1" t="s">
        <v>19</v>
      </c>
      <c r="B1" t="s">
        <v>15</v>
      </c>
      <c r="C1" t="s">
        <v>16</v>
      </c>
    </row>
    <row r="2" spans="1:3" x14ac:dyDescent="0.1">
      <c r="A2" t="s">
        <v>20</v>
      </c>
      <c r="B2" t="s">
        <v>25</v>
      </c>
      <c r="C2" t="s">
        <v>26</v>
      </c>
    </row>
    <row r="3" spans="1:3" x14ac:dyDescent="0.1">
      <c r="A3" t="s">
        <v>21</v>
      </c>
    </row>
    <row r="4" spans="1:3" x14ac:dyDescent="0.1">
      <c r="A4" t="s">
        <v>22</v>
      </c>
    </row>
    <row r="5" spans="1:3" x14ac:dyDescent="0.1">
      <c r="A5" t="s">
        <v>23</v>
      </c>
    </row>
    <row r="6" spans="1:3" x14ac:dyDescent="0.1">
      <c r="A6" t="s">
        <v>24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作品票印刷シート</vt:lpstr>
      <vt:lpstr>リスト</vt:lpstr>
      <vt:lpstr>作品票印刷シート!Print_Area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HJ81306-K20</cp:lastModifiedBy>
  <cp:lastPrinted>2025-08-06T03:25:04Z</cp:lastPrinted>
  <dcterms:created xsi:type="dcterms:W3CDTF">2004-07-28T02:12:58Z</dcterms:created>
  <dcterms:modified xsi:type="dcterms:W3CDTF">2025-08-06T03:25:20Z</dcterms:modified>
</cp:coreProperties>
</file>